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Ambiente/InsumosMV/P47 P50 P51 P56 P57/"/>
    </mc:Choice>
  </mc:AlternateContent>
  <xr:revisionPtr revIDLastSave="452" documentId="11_AD5164BD9EEF4276CBD179232FB9D0C1086206B1" xr6:coauthVersionLast="47" xr6:coauthVersionMax="47" xr10:uidLastSave="{4D82D07E-1298-8245-9AED-27149BF3D51C}"/>
  <bookViews>
    <workbookView xWindow="0" yWindow="0" windowWidth="38400" windowHeight="21600" activeTab="1" xr2:uid="{00000000-000D-0000-FFFF-FFFF00000000}"/>
  </bookViews>
  <sheets>
    <sheet name="INSTRUCCIONES" sheetId="1" r:id="rId1"/>
    <sheet name="Cuartel 1" sheetId="2" r:id="rId2"/>
    <sheet name="Cuartel 2" sheetId="6" r:id="rId3"/>
    <sheet name="Cuartel 3" sheetId="5" r:id="rId4"/>
    <sheet name="Cuartel X" sheetId="4" r:id="rId5"/>
    <sheet name="PLAGUICIDAS AUTORIZADOS SAG" sheetId="3" state="hidden" r:id="rId6"/>
  </sheets>
  <definedNames>
    <definedName name="_xlnm._FilterDatabase" localSheetId="5" hidden="1">'PLAGUICIDAS AUTORIZADOS SAG'!$A$1:$AE$531</definedName>
    <definedName name="_Hlk63170878" localSheetId="1">'Cuartel 1'!$A$6</definedName>
    <definedName name="_Hlk63170878" localSheetId="2">'Cuartel 2'!$A$6</definedName>
    <definedName name="_Hlk63170878" localSheetId="3">'Cuartel 3'!$A$6</definedName>
    <definedName name="_Hlk63170878" localSheetId="4">'Cuartel X'!$A$6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6" l="1"/>
  <c r="J100" i="6" s="1"/>
  <c r="H99" i="6"/>
  <c r="J99" i="6" s="1"/>
  <c r="H98" i="6"/>
  <c r="J98" i="6" s="1"/>
  <c r="H97" i="6"/>
  <c r="J97" i="6" s="1"/>
  <c r="H96" i="6"/>
  <c r="J96" i="6" s="1"/>
  <c r="H95" i="6"/>
  <c r="J95" i="6" s="1"/>
  <c r="H94" i="6"/>
  <c r="J94" i="6" s="1"/>
  <c r="H93" i="6"/>
  <c r="J93" i="6" s="1"/>
  <c r="H92" i="6"/>
  <c r="J92" i="6" s="1"/>
  <c r="H91" i="6"/>
  <c r="J91" i="6" s="1"/>
  <c r="H90" i="6"/>
  <c r="J90" i="6" s="1"/>
  <c r="H89" i="6"/>
  <c r="J89" i="6" s="1"/>
  <c r="H88" i="6"/>
  <c r="J88" i="6" s="1"/>
  <c r="H87" i="6"/>
  <c r="J87" i="6" s="1"/>
  <c r="H86" i="6"/>
  <c r="J86" i="6" s="1"/>
  <c r="H85" i="6"/>
  <c r="J85" i="6" s="1"/>
  <c r="H84" i="6"/>
  <c r="J84" i="6" s="1"/>
  <c r="H83" i="6"/>
  <c r="J83" i="6" s="1"/>
  <c r="H82" i="6"/>
  <c r="J82" i="6" s="1"/>
  <c r="H81" i="6"/>
  <c r="J81" i="6" s="1"/>
  <c r="H80" i="6"/>
  <c r="J80" i="6" s="1"/>
  <c r="H79" i="6"/>
  <c r="J79" i="6" s="1"/>
  <c r="H78" i="6"/>
  <c r="J78" i="6" s="1"/>
  <c r="H77" i="6"/>
  <c r="J77" i="6" s="1"/>
  <c r="H76" i="6"/>
  <c r="J76" i="6" s="1"/>
  <c r="H75" i="6"/>
  <c r="J75" i="6" s="1"/>
  <c r="H74" i="6"/>
  <c r="J74" i="6" s="1"/>
  <c r="H73" i="6"/>
  <c r="J73" i="6" s="1"/>
  <c r="H72" i="6"/>
  <c r="J72" i="6" s="1"/>
  <c r="H71" i="6"/>
  <c r="J71" i="6" s="1"/>
  <c r="H70" i="6"/>
  <c r="J70" i="6" s="1"/>
  <c r="H69" i="6"/>
  <c r="J69" i="6" s="1"/>
  <c r="H68" i="6"/>
  <c r="J68" i="6" s="1"/>
  <c r="H67" i="6"/>
  <c r="J67" i="6" s="1"/>
  <c r="H66" i="6"/>
  <c r="J66" i="6" s="1"/>
  <c r="H65" i="6"/>
  <c r="J65" i="6" s="1"/>
  <c r="H64" i="6"/>
  <c r="J64" i="6" s="1"/>
  <c r="H63" i="6"/>
  <c r="J63" i="6" s="1"/>
  <c r="H62" i="6"/>
  <c r="J62" i="6" s="1"/>
  <c r="H61" i="6"/>
  <c r="J61" i="6" s="1"/>
  <c r="H60" i="6"/>
  <c r="J60" i="6" s="1"/>
  <c r="H59" i="6"/>
  <c r="J59" i="6" s="1"/>
  <c r="H58" i="6"/>
  <c r="J58" i="6" s="1"/>
  <c r="H57" i="6"/>
  <c r="J57" i="6" s="1"/>
  <c r="H56" i="6"/>
  <c r="J56" i="6" s="1"/>
  <c r="H55" i="6"/>
  <c r="J55" i="6" s="1"/>
  <c r="H54" i="6"/>
  <c r="J54" i="6" s="1"/>
  <c r="H53" i="6"/>
  <c r="J53" i="6" s="1"/>
  <c r="H52" i="6"/>
  <c r="J52" i="6" s="1"/>
  <c r="H51" i="6"/>
  <c r="J51" i="6" s="1"/>
  <c r="H50" i="6"/>
  <c r="J50" i="6" s="1"/>
  <c r="H49" i="6"/>
  <c r="J49" i="6" s="1"/>
  <c r="H48" i="6"/>
  <c r="J48" i="6" s="1"/>
  <c r="H47" i="6"/>
  <c r="J47" i="6" s="1"/>
  <c r="H46" i="6"/>
  <c r="J46" i="6" s="1"/>
  <c r="H45" i="6"/>
  <c r="J45" i="6" s="1"/>
  <c r="H44" i="6"/>
  <c r="J44" i="6" s="1"/>
  <c r="H43" i="6"/>
  <c r="J43" i="6" s="1"/>
  <c r="H42" i="6"/>
  <c r="J42" i="6" s="1"/>
  <c r="H41" i="6"/>
  <c r="J41" i="6" s="1"/>
  <c r="H40" i="6"/>
  <c r="J40" i="6" s="1"/>
  <c r="H39" i="6"/>
  <c r="J39" i="6" s="1"/>
  <c r="H38" i="6"/>
  <c r="J38" i="6" s="1"/>
  <c r="H37" i="6"/>
  <c r="J37" i="6" s="1"/>
  <c r="H36" i="6"/>
  <c r="J36" i="6" s="1"/>
  <c r="H35" i="6"/>
  <c r="J35" i="6" s="1"/>
  <c r="H34" i="6"/>
  <c r="J34" i="6" s="1"/>
  <c r="H33" i="6"/>
  <c r="J33" i="6" s="1"/>
  <c r="H32" i="6"/>
  <c r="J32" i="6" s="1"/>
  <c r="H31" i="6"/>
  <c r="J31" i="6" s="1"/>
  <c r="H30" i="6"/>
  <c r="J30" i="6" s="1"/>
  <c r="H29" i="6"/>
  <c r="J29" i="6" s="1"/>
  <c r="H28" i="6"/>
  <c r="J28" i="6" s="1"/>
  <c r="H27" i="6"/>
  <c r="J27" i="6" s="1"/>
  <c r="H26" i="6"/>
  <c r="J26" i="6" s="1"/>
  <c r="H25" i="6"/>
  <c r="J25" i="6" s="1"/>
  <c r="H24" i="6"/>
  <c r="J24" i="6" s="1"/>
  <c r="H23" i="6"/>
  <c r="J23" i="6" s="1"/>
  <c r="H22" i="6"/>
  <c r="J22" i="6" s="1"/>
  <c r="H21" i="6"/>
  <c r="J21" i="6" s="1"/>
  <c r="H20" i="6"/>
  <c r="J20" i="6" s="1"/>
  <c r="H19" i="6"/>
  <c r="J19" i="6" s="1"/>
  <c r="H18" i="6"/>
  <c r="J18" i="6" s="1"/>
  <c r="H17" i="6"/>
  <c r="J17" i="6" s="1"/>
  <c r="H16" i="6"/>
  <c r="J16" i="6" s="1"/>
  <c r="H15" i="6"/>
  <c r="J15" i="6" s="1"/>
  <c r="H14" i="6"/>
  <c r="J14" i="6" s="1"/>
  <c r="H13" i="6"/>
  <c r="J13" i="6" s="1"/>
  <c r="H12" i="6"/>
  <c r="J12" i="6" s="1"/>
  <c r="H11" i="6"/>
  <c r="J11" i="6" s="1"/>
  <c r="H10" i="6"/>
  <c r="J10" i="6" s="1"/>
  <c r="H9" i="6"/>
  <c r="J9" i="6" s="1"/>
  <c r="H8" i="6"/>
  <c r="J8" i="6" s="1"/>
  <c r="H7" i="6"/>
  <c r="J7" i="6" s="1"/>
  <c r="H100" i="5"/>
  <c r="J100" i="5" s="1"/>
  <c r="H99" i="5"/>
  <c r="J99" i="5" s="1"/>
  <c r="H98" i="5"/>
  <c r="J98" i="5" s="1"/>
  <c r="H97" i="5"/>
  <c r="J97" i="5" s="1"/>
  <c r="H96" i="5"/>
  <c r="J96" i="5" s="1"/>
  <c r="H95" i="5"/>
  <c r="J95" i="5" s="1"/>
  <c r="H94" i="5"/>
  <c r="J94" i="5" s="1"/>
  <c r="H93" i="5"/>
  <c r="J93" i="5" s="1"/>
  <c r="H92" i="5"/>
  <c r="J92" i="5" s="1"/>
  <c r="H91" i="5"/>
  <c r="J91" i="5" s="1"/>
  <c r="H90" i="5"/>
  <c r="J90" i="5" s="1"/>
  <c r="H89" i="5"/>
  <c r="J89" i="5" s="1"/>
  <c r="H88" i="5"/>
  <c r="J88" i="5" s="1"/>
  <c r="H87" i="5"/>
  <c r="J87" i="5" s="1"/>
  <c r="H86" i="5"/>
  <c r="J86" i="5" s="1"/>
  <c r="H85" i="5"/>
  <c r="J85" i="5" s="1"/>
  <c r="H84" i="5"/>
  <c r="J84" i="5" s="1"/>
  <c r="H83" i="5"/>
  <c r="J83" i="5" s="1"/>
  <c r="H82" i="5"/>
  <c r="J82" i="5" s="1"/>
  <c r="H81" i="5"/>
  <c r="J81" i="5" s="1"/>
  <c r="H80" i="5"/>
  <c r="J80" i="5" s="1"/>
  <c r="H79" i="5"/>
  <c r="J79" i="5" s="1"/>
  <c r="H78" i="5"/>
  <c r="J78" i="5" s="1"/>
  <c r="H77" i="5"/>
  <c r="J77" i="5" s="1"/>
  <c r="H76" i="5"/>
  <c r="J76" i="5" s="1"/>
  <c r="H75" i="5"/>
  <c r="J75" i="5" s="1"/>
  <c r="H74" i="5"/>
  <c r="J74" i="5" s="1"/>
  <c r="H73" i="5"/>
  <c r="J73" i="5" s="1"/>
  <c r="H72" i="5"/>
  <c r="J72" i="5" s="1"/>
  <c r="H71" i="5"/>
  <c r="J71" i="5" s="1"/>
  <c r="H70" i="5"/>
  <c r="J70" i="5" s="1"/>
  <c r="H69" i="5"/>
  <c r="J69" i="5" s="1"/>
  <c r="H68" i="5"/>
  <c r="J68" i="5" s="1"/>
  <c r="H67" i="5"/>
  <c r="J67" i="5" s="1"/>
  <c r="H66" i="5"/>
  <c r="J66" i="5" s="1"/>
  <c r="H65" i="5"/>
  <c r="J65" i="5" s="1"/>
  <c r="H64" i="5"/>
  <c r="J64" i="5" s="1"/>
  <c r="H63" i="5"/>
  <c r="J63" i="5" s="1"/>
  <c r="H62" i="5"/>
  <c r="J62" i="5" s="1"/>
  <c r="H61" i="5"/>
  <c r="J61" i="5" s="1"/>
  <c r="H60" i="5"/>
  <c r="J60" i="5" s="1"/>
  <c r="H59" i="5"/>
  <c r="J59" i="5" s="1"/>
  <c r="H58" i="5"/>
  <c r="J58" i="5" s="1"/>
  <c r="H57" i="5"/>
  <c r="J57" i="5" s="1"/>
  <c r="H56" i="5"/>
  <c r="J56" i="5" s="1"/>
  <c r="H55" i="5"/>
  <c r="J55" i="5" s="1"/>
  <c r="H54" i="5"/>
  <c r="J54" i="5" s="1"/>
  <c r="H53" i="5"/>
  <c r="J53" i="5" s="1"/>
  <c r="H52" i="5"/>
  <c r="J52" i="5" s="1"/>
  <c r="H51" i="5"/>
  <c r="J51" i="5" s="1"/>
  <c r="H50" i="5"/>
  <c r="J50" i="5" s="1"/>
  <c r="H49" i="5"/>
  <c r="J49" i="5" s="1"/>
  <c r="H48" i="5"/>
  <c r="J48" i="5" s="1"/>
  <c r="H47" i="5"/>
  <c r="J47" i="5" s="1"/>
  <c r="H46" i="5"/>
  <c r="J46" i="5" s="1"/>
  <c r="H45" i="5"/>
  <c r="J45" i="5" s="1"/>
  <c r="H44" i="5"/>
  <c r="J44" i="5" s="1"/>
  <c r="H43" i="5"/>
  <c r="J43" i="5" s="1"/>
  <c r="H42" i="5"/>
  <c r="J42" i="5" s="1"/>
  <c r="H41" i="5"/>
  <c r="J41" i="5" s="1"/>
  <c r="H40" i="5"/>
  <c r="J40" i="5" s="1"/>
  <c r="H39" i="5"/>
  <c r="J39" i="5" s="1"/>
  <c r="H38" i="5"/>
  <c r="J38" i="5" s="1"/>
  <c r="H37" i="5"/>
  <c r="J37" i="5" s="1"/>
  <c r="H36" i="5"/>
  <c r="J36" i="5" s="1"/>
  <c r="H35" i="5"/>
  <c r="J35" i="5" s="1"/>
  <c r="H34" i="5"/>
  <c r="J34" i="5" s="1"/>
  <c r="H33" i="5"/>
  <c r="J33" i="5" s="1"/>
  <c r="H32" i="5"/>
  <c r="J32" i="5" s="1"/>
  <c r="H31" i="5"/>
  <c r="J31" i="5" s="1"/>
  <c r="H30" i="5"/>
  <c r="J30" i="5" s="1"/>
  <c r="H29" i="5"/>
  <c r="J29" i="5" s="1"/>
  <c r="H28" i="5"/>
  <c r="J28" i="5" s="1"/>
  <c r="H27" i="5"/>
  <c r="J27" i="5" s="1"/>
  <c r="H26" i="5"/>
  <c r="J26" i="5" s="1"/>
  <c r="H25" i="5"/>
  <c r="J25" i="5" s="1"/>
  <c r="H24" i="5"/>
  <c r="J24" i="5" s="1"/>
  <c r="H23" i="5"/>
  <c r="J23" i="5" s="1"/>
  <c r="H22" i="5"/>
  <c r="J22" i="5" s="1"/>
  <c r="H21" i="5"/>
  <c r="J21" i="5" s="1"/>
  <c r="H20" i="5"/>
  <c r="J20" i="5" s="1"/>
  <c r="H19" i="5"/>
  <c r="J19" i="5" s="1"/>
  <c r="H18" i="5"/>
  <c r="J18" i="5" s="1"/>
  <c r="H17" i="5"/>
  <c r="J17" i="5" s="1"/>
  <c r="H16" i="5"/>
  <c r="J16" i="5" s="1"/>
  <c r="H15" i="5"/>
  <c r="J15" i="5" s="1"/>
  <c r="H14" i="5"/>
  <c r="J14" i="5" s="1"/>
  <c r="H13" i="5"/>
  <c r="J13" i="5" s="1"/>
  <c r="H12" i="5"/>
  <c r="J12" i="5" s="1"/>
  <c r="H11" i="5"/>
  <c r="J11" i="5" s="1"/>
  <c r="H10" i="5"/>
  <c r="J10" i="5" s="1"/>
  <c r="H9" i="5"/>
  <c r="J9" i="5" s="1"/>
  <c r="H8" i="5"/>
  <c r="J8" i="5" s="1"/>
  <c r="H7" i="5"/>
  <c r="J7" i="5" s="1"/>
  <c r="H100" i="4"/>
  <c r="J100" i="4" s="1"/>
  <c r="H99" i="4"/>
  <c r="J99" i="4" s="1"/>
  <c r="H98" i="4"/>
  <c r="J98" i="4" s="1"/>
  <c r="H97" i="4"/>
  <c r="J97" i="4" s="1"/>
  <c r="H96" i="4"/>
  <c r="J96" i="4" s="1"/>
  <c r="H95" i="4"/>
  <c r="J95" i="4" s="1"/>
  <c r="H94" i="4"/>
  <c r="J94" i="4" s="1"/>
  <c r="H93" i="4"/>
  <c r="J93" i="4" s="1"/>
  <c r="H92" i="4"/>
  <c r="J92" i="4" s="1"/>
  <c r="H91" i="4"/>
  <c r="J91" i="4" s="1"/>
  <c r="H90" i="4"/>
  <c r="J90" i="4" s="1"/>
  <c r="H89" i="4"/>
  <c r="J89" i="4" s="1"/>
  <c r="H88" i="4"/>
  <c r="J88" i="4" s="1"/>
  <c r="H87" i="4"/>
  <c r="J87" i="4" s="1"/>
  <c r="H86" i="4"/>
  <c r="J86" i="4" s="1"/>
  <c r="H85" i="4"/>
  <c r="J85" i="4" s="1"/>
  <c r="H84" i="4"/>
  <c r="J84" i="4" s="1"/>
  <c r="H83" i="4"/>
  <c r="J83" i="4" s="1"/>
  <c r="H82" i="4"/>
  <c r="J82" i="4" s="1"/>
  <c r="H81" i="4"/>
  <c r="J81" i="4" s="1"/>
  <c r="H80" i="4"/>
  <c r="J80" i="4" s="1"/>
  <c r="H79" i="4"/>
  <c r="J79" i="4" s="1"/>
  <c r="H78" i="4"/>
  <c r="J78" i="4" s="1"/>
  <c r="H77" i="4"/>
  <c r="J77" i="4" s="1"/>
  <c r="H76" i="4"/>
  <c r="J76" i="4" s="1"/>
  <c r="H75" i="4"/>
  <c r="J75" i="4" s="1"/>
  <c r="H74" i="4"/>
  <c r="J74" i="4" s="1"/>
  <c r="H73" i="4"/>
  <c r="J73" i="4" s="1"/>
  <c r="H72" i="4"/>
  <c r="J72" i="4" s="1"/>
  <c r="H71" i="4"/>
  <c r="J71" i="4" s="1"/>
  <c r="H70" i="4"/>
  <c r="J70" i="4" s="1"/>
  <c r="H69" i="4"/>
  <c r="J69" i="4" s="1"/>
  <c r="H68" i="4"/>
  <c r="J68" i="4" s="1"/>
  <c r="H67" i="4"/>
  <c r="J67" i="4" s="1"/>
  <c r="H66" i="4"/>
  <c r="J66" i="4" s="1"/>
  <c r="H65" i="4"/>
  <c r="J65" i="4" s="1"/>
  <c r="H64" i="4"/>
  <c r="J64" i="4" s="1"/>
  <c r="H63" i="4"/>
  <c r="J63" i="4" s="1"/>
  <c r="H62" i="4"/>
  <c r="J62" i="4" s="1"/>
  <c r="H61" i="4"/>
  <c r="J61" i="4" s="1"/>
  <c r="H60" i="4"/>
  <c r="J60" i="4" s="1"/>
  <c r="H59" i="4"/>
  <c r="J59" i="4" s="1"/>
  <c r="H58" i="4"/>
  <c r="J58" i="4" s="1"/>
  <c r="H57" i="4"/>
  <c r="J57" i="4" s="1"/>
  <c r="H56" i="4"/>
  <c r="J56" i="4" s="1"/>
  <c r="H55" i="4"/>
  <c r="J55" i="4" s="1"/>
  <c r="H54" i="4"/>
  <c r="J54" i="4" s="1"/>
  <c r="H53" i="4"/>
  <c r="J53" i="4" s="1"/>
  <c r="H52" i="4"/>
  <c r="J52" i="4" s="1"/>
  <c r="H51" i="4"/>
  <c r="J51" i="4" s="1"/>
  <c r="H50" i="4"/>
  <c r="J50" i="4" s="1"/>
  <c r="H49" i="4"/>
  <c r="J49" i="4" s="1"/>
  <c r="H48" i="4"/>
  <c r="J48" i="4" s="1"/>
  <c r="H47" i="4"/>
  <c r="J47" i="4" s="1"/>
  <c r="H46" i="4"/>
  <c r="J46" i="4" s="1"/>
  <c r="H45" i="4"/>
  <c r="J45" i="4" s="1"/>
  <c r="H44" i="4"/>
  <c r="J44" i="4" s="1"/>
  <c r="H43" i="4"/>
  <c r="J43" i="4" s="1"/>
  <c r="H42" i="4"/>
  <c r="J42" i="4" s="1"/>
  <c r="H41" i="4"/>
  <c r="J41" i="4" s="1"/>
  <c r="H40" i="4"/>
  <c r="J40" i="4" s="1"/>
  <c r="H39" i="4"/>
  <c r="J39" i="4" s="1"/>
  <c r="H38" i="4"/>
  <c r="J38" i="4" s="1"/>
  <c r="H37" i="4"/>
  <c r="J37" i="4" s="1"/>
  <c r="H36" i="4"/>
  <c r="J36" i="4" s="1"/>
  <c r="H35" i="4"/>
  <c r="J35" i="4" s="1"/>
  <c r="H34" i="4"/>
  <c r="J34" i="4" s="1"/>
  <c r="H33" i="4"/>
  <c r="J33" i="4" s="1"/>
  <c r="H32" i="4"/>
  <c r="J32" i="4" s="1"/>
  <c r="H31" i="4"/>
  <c r="J31" i="4" s="1"/>
  <c r="H30" i="4"/>
  <c r="J30" i="4" s="1"/>
  <c r="H29" i="4"/>
  <c r="J29" i="4" s="1"/>
  <c r="H28" i="4"/>
  <c r="J28" i="4" s="1"/>
  <c r="H27" i="4"/>
  <c r="J27" i="4" s="1"/>
  <c r="H26" i="4"/>
  <c r="J26" i="4" s="1"/>
  <c r="H25" i="4"/>
  <c r="J25" i="4" s="1"/>
  <c r="H24" i="4"/>
  <c r="J24" i="4" s="1"/>
  <c r="H23" i="4"/>
  <c r="J23" i="4" s="1"/>
  <c r="H22" i="4"/>
  <c r="J22" i="4" s="1"/>
  <c r="H21" i="4"/>
  <c r="J21" i="4" s="1"/>
  <c r="H20" i="4"/>
  <c r="J20" i="4" s="1"/>
  <c r="H19" i="4"/>
  <c r="J19" i="4" s="1"/>
  <c r="H18" i="4"/>
  <c r="J18" i="4" s="1"/>
  <c r="H17" i="4"/>
  <c r="J17" i="4" s="1"/>
  <c r="H16" i="4"/>
  <c r="J16" i="4" s="1"/>
  <c r="H15" i="4"/>
  <c r="J15" i="4" s="1"/>
  <c r="H14" i="4"/>
  <c r="J14" i="4" s="1"/>
  <c r="H13" i="4"/>
  <c r="J13" i="4" s="1"/>
  <c r="H12" i="4"/>
  <c r="J12" i="4" s="1"/>
  <c r="H11" i="4"/>
  <c r="J11" i="4" s="1"/>
  <c r="H10" i="4"/>
  <c r="J10" i="4" s="1"/>
  <c r="H9" i="4"/>
  <c r="J9" i="4" s="1"/>
  <c r="H8" i="4"/>
  <c r="J8" i="4" s="1"/>
  <c r="H7" i="4"/>
  <c r="J7" i="4" s="1"/>
  <c r="H8" i="2"/>
  <c r="J8" i="2" s="1"/>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J56" i="2" s="1"/>
  <c r="H57" i="2"/>
  <c r="H58" i="2"/>
  <c r="H59" i="2"/>
  <c r="H60" i="2"/>
  <c r="H61" i="2"/>
  <c r="H62" i="2"/>
  <c r="H63" i="2"/>
  <c r="H64" i="2"/>
  <c r="J64" i="2" s="1"/>
  <c r="H65" i="2"/>
  <c r="H66" i="2"/>
  <c r="H67" i="2"/>
  <c r="H68" i="2"/>
  <c r="H69" i="2"/>
  <c r="H70" i="2"/>
  <c r="H71" i="2"/>
  <c r="J71" i="2" s="1"/>
  <c r="H72" i="2"/>
  <c r="J72" i="2" s="1"/>
  <c r="H73" i="2"/>
  <c r="H74" i="2"/>
  <c r="H75" i="2"/>
  <c r="H76" i="2"/>
  <c r="J76" i="2" s="1"/>
  <c r="H77" i="2"/>
  <c r="H78" i="2"/>
  <c r="H79" i="2"/>
  <c r="H80" i="2"/>
  <c r="J80" i="2" s="1"/>
  <c r="H81" i="2"/>
  <c r="H82" i="2"/>
  <c r="H83" i="2"/>
  <c r="H84" i="2"/>
  <c r="H85" i="2"/>
  <c r="H86" i="2"/>
  <c r="H87" i="2"/>
  <c r="J87" i="2" s="1"/>
  <c r="H88" i="2"/>
  <c r="J88" i="2" s="1"/>
  <c r="H89" i="2"/>
  <c r="J89" i="2" s="1"/>
  <c r="H90" i="2"/>
  <c r="H91" i="2"/>
  <c r="H92" i="2"/>
  <c r="J92" i="2" s="1"/>
  <c r="H93" i="2"/>
  <c r="H94" i="2"/>
  <c r="H95" i="2"/>
  <c r="J95" i="2" s="1"/>
  <c r="H96" i="2"/>
  <c r="J96" i="2" s="1"/>
  <c r="H97" i="2"/>
  <c r="J97" i="2" s="1"/>
  <c r="H98" i="2"/>
  <c r="H99" i="2"/>
  <c r="H100" i="2"/>
  <c r="J100" i="2" s="1"/>
  <c r="J9" i="2"/>
  <c r="H7" i="2"/>
  <c r="J7" i="2" s="1"/>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7" i="2"/>
  <c r="J58" i="2"/>
  <c r="J59" i="2"/>
  <c r="J60" i="2"/>
  <c r="J61" i="2"/>
  <c r="J62" i="2"/>
  <c r="J63" i="2"/>
  <c r="J65" i="2"/>
  <c r="J66" i="2"/>
  <c r="J67" i="2"/>
  <c r="J68" i="2"/>
  <c r="J69" i="2"/>
  <c r="J70" i="2"/>
  <c r="J73" i="2"/>
  <c r="J74" i="2"/>
  <c r="J75" i="2"/>
  <c r="J77" i="2"/>
  <c r="J78" i="2"/>
  <c r="J79" i="2"/>
  <c r="J81" i="2"/>
  <c r="J82" i="2"/>
  <c r="J83" i="2"/>
  <c r="J84" i="2"/>
  <c r="J85" i="2"/>
  <c r="J86" i="2"/>
  <c r="J90" i="2"/>
  <c r="J91" i="2"/>
  <c r="J93" i="2"/>
  <c r="J94" i="2"/>
  <c r="J98" i="2"/>
  <c r="J99" i="2"/>
</calcChain>
</file>

<file path=xl/sharedStrings.xml><?xml version="1.0" encoding="utf-8"?>
<sst xmlns="http://schemas.openxmlformats.org/spreadsheetml/2006/main" count="13559" uniqueCount="6304">
  <si>
    <t>Nombre del predio</t>
  </si>
  <si>
    <t>Año</t>
  </si>
  <si>
    <t>Identificación</t>
  </si>
  <si>
    <t>Fecha y hora de aplicación</t>
  </si>
  <si>
    <t>Factores meteorológicos</t>
  </si>
  <si>
    <t>Temperatura</t>
  </si>
  <si>
    <t>°C</t>
  </si>
  <si>
    <t>Humedad</t>
  </si>
  <si>
    <t>%</t>
  </si>
  <si>
    <t>Velocidad viento</t>
  </si>
  <si>
    <t>km/h</t>
  </si>
  <si>
    <t>(SI/NO)</t>
  </si>
  <si>
    <t>Precipitaciones durante el día</t>
  </si>
  <si>
    <t>(en base a lista)</t>
  </si>
  <si>
    <t>Ingrediente activo</t>
  </si>
  <si>
    <t>Color etiqueta</t>
  </si>
  <si>
    <t>Score EIQ</t>
  </si>
  <si>
    <t>Dosis</t>
  </si>
  <si>
    <t>Método de aplicación</t>
  </si>
  <si>
    <t>Objetivo de la aplicación</t>
  </si>
  <si>
    <t>Periodo de carencia</t>
  </si>
  <si>
    <t>Fecha de reingreso</t>
  </si>
  <si>
    <t>Aplicación</t>
  </si>
  <si>
    <t xml:space="preserve">REGISTRO DE APLICACIÓN DE AGROQUÍMICOS </t>
  </si>
  <si>
    <t>Verde</t>
  </si>
  <si>
    <t>Azul</t>
  </si>
  <si>
    <t>Amarillo</t>
  </si>
  <si>
    <t>Rojo</t>
  </si>
  <si>
    <t>Pulverización terrestre</t>
  </si>
  <si>
    <t>Pulverización aérea</t>
  </si>
  <si>
    <t>Pulverización manual</t>
  </si>
  <si>
    <t>Riego</t>
  </si>
  <si>
    <t>Liberación controlada</t>
  </si>
  <si>
    <t>Cebo</t>
  </si>
  <si>
    <t>Otro</t>
  </si>
  <si>
    <t>Control de plagas</t>
  </si>
  <si>
    <t>Control de enfermedades</t>
  </si>
  <si>
    <t>Control de malezas</t>
  </si>
  <si>
    <t>Hormonal</t>
  </si>
  <si>
    <t>Corrección nutricional</t>
  </si>
  <si>
    <t>(N° días)</t>
  </si>
  <si>
    <t>Nombre Aplicador</t>
  </si>
  <si>
    <t>no modificar</t>
  </si>
  <si>
    <t>Nº SAG</t>
  </si>
  <si>
    <t>SERIE</t>
  </si>
  <si>
    <t xml:space="preserve">NOMBRE COMERCIAL </t>
  </si>
  <si>
    <t>INGREDIENTE ACTIVO</t>
  </si>
  <si>
    <t>VALOR EIQ</t>
  </si>
  <si>
    <t>SCORE IQ</t>
  </si>
  <si>
    <t>CONCENTRACION</t>
  </si>
  <si>
    <t>CONCENTRACION PRODUCTO FORMULADO (SAL, ÉSTER, AMINA)</t>
  </si>
  <si>
    <t>TIPO FORMULACION</t>
  </si>
  <si>
    <t>SUSTANCIA ACTIVA (FORMA ÁCIDA, FORMA IÓNICA)</t>
  </si>
  <si>
    <t>CONCENTRACIÓN (FORMA ÁCIDA, FORMA IÓNICA)</t>
  </si>
  <si>
    <t>NOMBRE FABRICANTE P.C.</t>
  </si>
  <si>
    <t>PAIS FABRICANTE P.C.</t>
  </si>
  <si>
    <t>PAIS DE DESTINO (SOLO EXPORTACION)</t>
  </si>
  <si>
    <t>TITULAR AUTORIZACIÓN</t>
  </si>
  <si>
    <t>GRUPO QUIMICO</t>
  </si>
  <si>
    <t>TOXICIDAD</t>
  </si>
  <si>
    <t>MODO DE ACCIÓN</t>
  </si>
  <si>
    <t>PERIODO DE REINGRESO</t>
  </si>
  <si>
    <t>CULTIVO</t>
  </si>
  <si>
    <t>PLAGA / OBJETIVO</t>
  </si>
  <si>
    <t>TIPO DE ENVASE (S)</t>
  </si>
  <si>
    <t>MATERIAL ENVASE</t>
  </si>
  <si>
    <t>CONTENIDO ENVASE</t>
  </si>
  <si>
    <t>SISTEMA DE CIERRE</t>
  </si>
  <si>
    <t>ENVASES POR CAJA</t>
  </si>
  <si>
    <t>N° RESOLUCIÓN</t>
  </si>
  <si>
    <t>FECHA AUTORIZACIÓN</t>
  </si>
  <si>
    <t xml:space="preserve">AUTORIZACIÓN APLICACIÓN AEREA </t>
  </si>
  <si>
    <t xml:space="preserve">CULTIVO PARA APLICACIÓN AEREA </t>
  </si>
  <si>
    <t>SUSTANCIA NATURAL / PLAGUICIDA BIOLÓGICO / FEROMONA / COADYUVANTE</t>
  </si>
  <si>
    <t>ACTELLIC AGRO</t>
  </si>
  <si>
    <t>PIRIMIFÓS-METILO</t>
  </si>
  <si>
    <t>Alto</t>
  </si>
  <si>
    <t>50 % p/v</t>
  </si>
  <si>
    <t>500 g/l</t>
  </si>
  <si>
    <t>CONCENTRADO EMULSIONABLE</t>
  </si>
  <si>
    <t>NO APLICA</t>
  </si>
  <si>
    <t>Syngenta Protecao de Cultivos Ltda.</t>
  </si>
  <si>
    <t>BRASIL</t>
  </si>
  <si>
    <t>SYNGENTA S.A.</t>
  </si>
  <si>
    <t>ORGANOFOSFATOS</t>
  </si>
  <si>
    <t>II (Amarillo)</t>
  </si>
  <si>
    <t>CONTACTO, INGESTION E INHALACION</t>
  </si>
  <si>
    <t>12 HORAS DESPUES DE LA APLICACIÓN A MENOS QUE SE VISTA ROPA DE PROTECCIÓN. EN EL CASO ESPECÍFICO DE TRATAMIENTO DE MADERA ASERRADA, NO INGRESAR AL ÁREA TRATADA ANTES DE 2 HORRS DESPUÉS DE UNA APLICACIÓN, A MENOS QUE SE VISTA ROPA DE PROTECCIÓN. PARA ALIMENTACIÓN ANIMAL, CONSIDERAR UN PERÍODO DE RESGUARDO DE 30 DÍAS.</t>
  </si>
  <si>
    <t>Ciruelos y Nectarines.</t>
  </si>
  <si>
    <t>GORGOJO DEL TRIGO (SITOPHILUS GRANARIUS), GORGOJO DEL ARROZ (SITOPHILUS ORYZAE), GORGOJOS DE LA HARINA (TRIBOLIUM SPP.), POLILLA DE LOS CEREALES (SITOTROGA CEREALELLA), POLILLAS DE LA HARINA (EPHESTIA SPP.), POLILLA INDIA DE LA HARINA (PLODIA INERPUNCTELLA), SILVANO (ORYZAEPHILUS SURINAMENSIS), GORGOJOS PLANOS DE LOS GRANOS (CRYPTOLESTES SPP.), ACAROS DE LA HARINA (ACARUS SIRO), PEQUEÑO BARRENADOR (RHIZOPERTHA DOMINICA), ESCOLITO DE LA MADERA (HILURGUS LIGNIPERDA), ACAROS DE LOS BULBOS (RHYZOGLYPHUS SPP).</t>
  </si>
  <si>
    <t>BOTELLA</t>
  </si>
  <si>
    <t>CO-EX (EVOH + PEAD)</t>
  </si>
  <si>
    <t>1 l</t>
  </si>
  <si>
    <t>HIS ALUMINIO</t>
  </si>
  <si>
    <t>5010 / 6252 / 8201 / 3760 / 8659/986/ 220 / 7942 / 7736 / 7779</t>
  </si>
  <si>
    <t>10-10-2007 / 17-11-2008 / 19-12-2013 / 22-05-2014 / 18-11-2015/08-02-2018/ 14-01-2019 / 18-11-2020 / 29-11-2021 / 30-11-2021</t>
  </si>
  <si>
    <t>NO</t>
  </si>
  <si>
    <t>PIRIMOR</t>
  </si>
  <si>
    <t>PIRIMICARB</t>
  </si>
  <si>
    <t>Bajo</t>
  </si>
  <si>
    <t>50 % p/p</t>
  </si>
  <si>
    <t>500 g/kg</t>
  </si>
  <si>
    <t>GRANULADO DISPERSABLE</t>
  </si>
  <si>
    <t>SOLFOTECNICA ITALIANA SPA</t>
  </si>
  <si>
    <t>ITALIA</t>
  </si>
  <si>
    <t>CARBAMATOS</t>
  </si>
  <si>
    <t>Contacto, fumigante y translaminar</t>
  </si>
  <si>
    <t>12 hrs/ 7 días para ganado</t>
  </si>
  <si>
    <t>Alcachofa, Alfalfa, Arveja, Berenjena, Cereales, Coliflor, Lechuga, MAIZ, Melón, Papa, Pimiento, Repollo, Tomate, Ciruelo, Damasco, Duraznero, Nectarino, Raps, Manzano, Peral, Limón, Naranjo, Mandarino, Pomelos, Berries, ARANDANO, Frambuesa, Frutilla, MORA, Flores (Alegría del hogar, Clavel, Lisianthus, Gerbera, Lilium, Crisantemos)</t>
  </si>
  <si>
    <t>Pulgones (Metopolophium dirhodum, Ropalosiphum padi, Schizaphis graminum, Sitobion avenae, Myzus persicae, Aphis fabae, Acyrthosiphon pisum, Acyrthosiphon condoi, Aphis gossypii, Aphis brassicae, Aulacorthum solana, Capitophorus elaeagni, Capitophorus braggi, Cavariella aegopodi, Macrosiphum solanifolii, Aphis craccivora, Aphis laburni, Ropalosiphum maidis, Appelia trogopogonis, Brachycaudus helichrysi, Brachycaudus persicae, Aphis citricola, Aphis spiraecola, Toxoptera aurantii, Chaetosiphon fragaefolii); Pulgón del raps (Brevicoryne brassicae);  Pulgón lanígero (Eriosoma lanigerum)</t>
  </si>
  <si>
    <t>4925 / 5928 / 1654 / 7114 / 7942</t>
  </si>
  <si>
    <t>11-10-2006 / 01-09-2011 / 11-03-2014 / 29-11-2016 / 18-11-2020</t>
  </si>
  <si>
    <t>AUTORIZADO</t>
  </si>
  <si>
    <t>MAIZ, ALFALFA, CEREALES, RAPS</t>
  </si>
  <si>
    <t>CITROLIV MISCIBLE</t>
  </si>
  <si>
    <t>ACEITE PARAFÍNICO</t>
  </si>
  <si>
    <t>Medio</t>
  </si>
  <si>
    <t>82,65 % p/v (95 % v/v)</t>
  </si>
  <si>
    <t>826,5 g/l</t>
  </si>
  <si>
    <t>HIDROCARBUROS ALIFÁTICOS SATURADOS (C22-C26) / HIDROCARBUROS NAFTÉNICOS / HIDROCARBUROS AROMÁTICOS</t>
  </si>
  <si>
    <t>620 g/l / 360 g/l / 20 g/l</t>
  </si>
  <si>
    <t>PORTLAND S.A. / BASF Chile S.A.</t>
  </si>
  <si>
    <t>CHILE / CHILE</t>
  </si>
  <si>
    <t>BASF CHILE S.A.</t>
  </si>
  <si>
    <t>HIDROCARBUROS DEL PETRÓLEO</t>
  </si>
  <si>
    <t>IV (Verde)</t>
  </si>
  <si>
    <t>CONTACTO</t>
  </si>
  <si>
    <t>1 HORA DESPUES DE LA APLICACIÓN, PARA ANIMALES NO APLICA.</t>
  </si>
  <si>
    <t>MANZANOS, PERALES, DURAZNEROS, NECTARINOS, CIRUELOS, CEREZOS, DAMASCOS, NOGALES, VIDES, KIWI, CITRICOS, PALTOS</t>
  </si>
  <si>
    <t>ESCAMA DE SAN JOSÉ (Quadraspidiotus perniciosus), HUEVOS DE ARAÑITA ROJA (Panonychus spp., Tetranichus urticae), CONCHUELA CAFÉ EUROPEA (Parthenolecarium corni), ESCAMA BLANCA DE LA HIEDRA (Aspidiotus nerii), ESCAMA BLANCA DEL PALTO (Hemiberlesia spp.), CONCHUELA NEGRA (Saissetia oleae) Y BLANDA (Coccus hesperidum), ESCAMA COMA (Lepidosaphes beckii), ESCAMA ROJA (Aonidiella aurantii,Chyrsomphalusdictyospermi), ESCAMA BLANCA (Unaspis citri), ARAÑITAS (Panonychus citri), ESCAMA BLANCA (Unaspis sp.), CHANCHITO BLANCO (Pseudococcus viburni, P. longisopinus, P. calceolariae, Planococcus citri), ARAÑITA ROJA DEL PALTO(Oligonychus yothersi)</t>
  </si>
  <si>
    <t>2562 / 5599 / 15 / 7198 / 7942</t>
  </si>
  <si>
    <t>08-06-2007 / 24-07-2015 / 02-01-2018 / 20-10-2020 / 18-11-2020</t>
  </si>
  <si>
    <t>NATURAL QUÍMICO</t>
  </si>
  <si>
    <t>SELECRON 720 EC</t>
  </si>
  <si>
    <t>PROFENOFÓS</t>
  </si>
  <si>
    <t>72 % p/v</t>
  </si>
  <si>
    <t>720 g/l</t>
  </si>
  <si>
    <t>SYNGENTA CROP PROTECCION MONTHEY S,A / SYNGENTA CROP PROTECCION AG. / SYNGENTA S.A.</t>
  </si>
  <si>
    <t>SUIZA / SUIZA / COLOMBIA</t>
  </si>
  <si>
    <t>Contacto, ingestión y translaminar</t>
  </si>
  <si>
    <t>24 horas después de la aplicación. PARA ANIMALES NO CORRESPONDE PUES EL OBJETIVO DE LOS CULTIVOS NO ES LA ALIMENTACION ANIMAL.</t>
  </si>
  <si>
    <t>PAPA, TOMATE, REMOLACHA, CEBOLLA, HABA, BROCOLI, COLIFLOR, REPOLLO, SANDIA, ZAPALLO, MAIZ, VID, NOGALES, MANZANO, PERAL, MEMBRILLERO, ALMENDRO, CIRUELO, DAMASCO, DURAZNERO, NECTARINO, KIWI.</t>
  </si>
  <si>
    <t>Polillas (Tuta absoluta, Phthorimaea operculella), Cuncunillas (Agrotis spp, Copitarsia spp, Heliothis gelotopeon, H. virescens, Spodoptera spp, Manduca sexta); Minahojas (Liriomyza quadrata) Langostinos (Empoasca curveola); Pulgones (Aulacorthum solana, Macrosiphum solanifolii, Myzus persicae); Trips (Frankiniella cestrum, Thrips tabaci); Cuncunillas (Pseudaletia spp.); Minahojas (Liriomyza huidobrensis); Langostinos (Parathanus exitiosus); Pulgones (Aphis fabae); Cuncunillas (Heliothis gelotopeon); Minahoja (Liriomyza sativae); polilla de las cruciferas (Plutella spp); Gusano medidor del repollo (Trichoplusia ni); Cuncunillas (Melittia cucurbitae), Gusano del choclo (Heliothis zea, H. virescens, H. gelotopeon);  Chanchitos blancos (Pseudococcus: viburni, affinis,  longispinus, calceloreae); Pulgon lanigero (Eriosoma lanigerum), Burritos (Naupactus spp, Pantomorus spp); Falsa arañita roja (Brevipalpus chilensis), Escama de San José (Quadraspidiotus perniciosus), Polilla del Nogal (Ectomyelois ceratoniae), Arañita Roja Europea (Panonychus ulmi), Arañita bimaculada (Tetranychus urticae), Escamas blancas (Aspidiotus neri, Hemiberlesia rapax); Polilla de la manzana (Cydia pomonella);  Chinche pintada (Bagrada hilaris)</t>
  </si>
  <si>
    <t>Botella</t>
  </si>
  <si>
    <t>Coextruído Polietileno de alta densidad / Poliamida (HDPE / PA)</t>
  </si>
  <si>
    <t>1 L</t>
  </si>
  <si>
    <t>Tapa rosca con termosellado por inducción y anillo de seguridad</t>
  </si>
  <si>
    <t>12 x 1 L</t>
  </si>
  <si>
    <t>4240 / 8002 / 3508 / 1657 / 2658 / 8272 / 5660/ 6920 / 922 / 7942 / 7747 / 3970</t>
  </si>
  <si>
    <t>07-08-2008 / 17-12-2009 / 20-05-2011 / 28-03-2013 / 10-05-2013 / 20-12-2013 / 06-10-2016/ 29-10-2018 / 06-02-2019 / 18-11-2020 / 29-11 / 12-07-2022</t>
  </si>
  <si>
    <t>NOGALES</t>
  </si>
  <si>
    <t>ORTHENE 75 SP</t>
  </si>
  <si>
    <t>ACEFATO</t>
  </si>
  <si>
    <t>75 % p/p</t>
  </si>
  <si>
    <t>750 g/kg</t>
  </si>
  <si>
    <t>POLVO SOLUBLE</t>
  </si>
  <si>
    <t>ARYSTA LIFESCIENCE NORTH AMERICA LLC / ARYSTA LIFESCIENCE ECUADOR S.A. / ARYSTA LIFESCIENCE MÉXICO / ARYSTA LIFESCIENCES / UPL do
Brasil Industria e Comercio de Insumos Agropecuarios S.A. / UPL Limited. / Laoting Yoloo BioTechnology Co. Ltd.</t>
  </si>
  <si>
    <t>ESTADOS UNIDOS/ ECUADOR / MÉXICO / JAPON / BRASIL / INDIA / CHINA</t>
  </si>
  <si>
    <t>ARYSTA LIFESCIENCE CHILE S.A.</t>
  </si>
  <si>
    <t>III (Azul)</t>
  </si>
  <si>
    <t>Contacto e ingestión</t>
  </si>
  <si>
    <t>24 hrs./ 21 días para ganado</t>
  </si>
  <si>
    <t>TABACO, TRIGO, CEBADA, CENTENO, AVENA, TRITICALE, ARROZ, REMOLACHA AZUCARERA, FREJOLES, REPOLLO, COLIFLOR, BRUSELAS, PAPAS, TOMATES, MAIZ, CEBOLLA, DURAZNEROS, NECTARINES, CIRUELOS, CEREZOS, GUINDOS, DAMASCOS, ALMENDROS, VIÑAS, UVA DE MESA, PARRONALES, MANZANOS, KIWIS, PERALES, MEMBRILLOS, OLIVOS, PALTOS, LUCUMOS, CHIRIMOYOS, NOGALES, CLEMENTINAS, LIMONES, NARANJO, POMELOS, TANGELOS, MANDARINAS, AVELLANO EUROPEO, MORA, ZARZAPARRILLA, ARANDANOS, FRAMBUESOS, FRUTILLAS, CRANBERRIES, GROSELLEROS, RAPS, PLANTACIONES Y VIVEROS DE PINO, AVLLANO EUROPEO</t>
  </si>
  <si>
    <t xml:space="preserve">PULGON DEL TABACO, GUSANO DEL BROTE, GUSANO CORTADOR, MOSCA BLANCA, TRIPS, LARVAS MINADORAS (LIRIOMIZA SPP.), CUNCUNILLAS (COPITARSIA SPP., PSEUDALETIA SPP.), CUNCUNILLA DE LAS ESPIGAS, PULGON NEGRO, PULGON VERDE, PULGON RUSO DE LOS CEREALES, PULGON DE LA ESPIGA, LANGOSTINOS, PULGON VERDE DEL DURAZNERO, CUNCUNILLA DE LAS HORTALIZAS, CUNCUNILLA VERDE DE LA PAPA, POLILLA DEL FREJOL, BRUCOS, PULGON DE LAS CRUCIFERAS, POLILLA DE LAS CRUCIFERAS, POLILLA DE LA PAPA, POLILLA DE LAS SOLANACEAS, PILMES, GUSANO DEL CHOCLO, MONROY, POLILLA DEL TOMATE, GUSANO BARRENADOR, GORGOJO ARGENTINO, PULGON DEL MAIZ, TRIPS DE LA CEBOLLA, CHANCHITO BLANCO (PSEUDOCOCCUS VIBURNI, PSEUDOCOCCUS LONGISPINUS, PSEUDOCOCCUS CALCEOLARIAE), CONCHUELA CAFE EUROPEA, ESCAMA DE SAN JOSE, PULGON LANIGERO DEL MANZANO, PULGON NEGRO DE LA UVA, PULGON VERDE DE LOS CITRICOS, HORMIGA ARGENTINA, BURRITO, CUNCUNILLA DE LAS CRUCIFERAS, POLILLA DE LA COL, POLILLA DEL BROTE, ESCOLITOS E INSECTOS DE LA MADERA (HYLURGUS LIGNIPERDA E HYLASTES ATER), EULIA (PROEULIA AURARIA), PULGÓN DEL AVELLANO (Myzocallis coryli); Burrito de los invernaderos (Otiorhynchus sulcatus) </t>
  </si>
  <si>
    <t>TAMBOR / TAMBOR / BOLSA</t>
  </si>
  <si>
    <t>FIBRA DE CARTÓN / CAPAS DE BARRERAS LATERALES CUBIERTAS DE ALUMINIO / POLIESTER METALIZADO</t>
  </si>
  <si>
    <t>40 kg / 100 kg / 500G; 2 kg</t>
  </si>
  <si>
    <t xml:space="preserve">CUBIERTA GALVANIZAFA CON CUBIERTA DE URETANO / </t>
  </si>
  <si>
    <t>N.C. / 12; 3</t>
  </si>
  <si>
    <t>230 / 6150 / 1519 / 8383 / 6723 / 5476 / 1228 / 3587 / 2734 / 8778 /6726 / 6693 / 3979</t>
  </si>
  <si>
    <t>15-01-2007 / 6-12-2007 / 27-03-2008 / 31-12-2009 / 29-10-2010 / 16-08-2011 / 01-03-2013 / 19-05-2015 / 09-05-2017 / 12-11-2019 / 05-10-2020 / 19-10-2021 / 12-07-2022</t>
  </si>
  <si>
    <t>OMITE 30 WP</t>
  </si>
  <si>
    <t>PROPARGITA</t>
  </si>
  <si>
    <t>30% p/p</t>
  </si>
  <si>
    <t>300 g/kg</t>
  </si>
  <si>
    <t>POLVO MOJABLE</t>
  </si>
  <si>
    <t>LANXESS SOLUTIONS US INC. / UPL Argentina S.A._x000D_ / LANXESS INDUSTRIA DE POLIURETANOS E LUBRICANTES LTDA.</t>
  </si>
  <si>
    <t>ESTADOS UNIDOS / ARGENTINA / BRASIL</t>
  </si>
  <si>
    <t>ORGANOSULFUROSOS</t>
  </si>
  <si>
    <t>Contacto, antialimentario y de gasificación</t>
  </si>
  <si>
    <t>24 hrs.después de la aplicación. Si es necesario el reingreso antes, hacerlo con equipo de protección.</t>
  </si>
  <si>
    <t>MANZANO, DURAZNERO, CIRUELO, VID, NOGAL, ALMENDRO, LIMONERO, NARANJO, PERAL, ORNAMENTALES (ROSAS, CARDENAL, CRISANTEMO))</t>
  </si>
  <si>
    <t>Arañita roja europea (Panonychus ulmi), Arañita bimaculada (Tretanichus urticae), Arañita Parda (Bryobia rubrioculus), Arañita roja de los citricos (Panonychus citri), Falsa arañita de la vid (Brevipalpus chilensis).</t>
  </si>
  <si>
    <t>BOLSA</t>
  </si>
  <si>
    <t>Papel grueso de 5 Libras</t>
  </si>
  <si>
    <t>2kg; 3kg</t>
  </si>
  <si>
    <t>N/A</t>
  </si>
  <si>
    <t>1997 / 6620 / 152 / 2513 / 7199 / 1004 / 8409 / 2471 / 9058 / 2901</t>
  </si>
  <si>
    <t>05-05-2006 / 3-12-2008 / 14-01-2013 / 08-04-2015 / 17-09-2015 / 23-02-2016 / 28-12-2017 / 01-04-2019 / 19-11-2019 / 23-05-2022</t>
  </si>
  <si>
    <t>DIAZOL 40 WP</t>
  </si>
  <si>
    <t>DIAZINÓN</t>
  </si>
  <si>
    <t>40 % p/p</t>
  </si>
  <si>
    <t>400 g/kg</t>
  </si>
  <si>
    <t>Adama Makhteshim Ltd</t>
  </si>
  <si>
    <t>ISRAEL</t>
  </si>
  <si>
    <t>MAKHTESHIM AGAN CHILE SpA</t>
  </si>
  <si>
    <t>12 HORAS DESPUES DE LA APLICACIÓN, PARA PERSONAS Y ANIMALES.</t>
  </si>
  <si>
    <t>MANZANO, PERAL, MEMBRILLERO, NOGAL, DURAZNERO, NECTARINO, CIRUELO, CEREZOS, GUINDO, DAMASCO, VIDES, PARRONALES, NARANJO, LIMONERO, MANDARINO, CLEMENTINO, POMELO.</t>
  </si>
  <si>
    <t>Escama de San José (Diaspidiotus pernisiosus), Polilla de la manzana (Cydia pomonella), Pulgón lanígero (Eriosoma lanigerum), Gusano de los penachos (Orgya antiqua), Eulias (Proeulia triqueta, Proeulia auraria y Proeulia crysopteris), Chape (Caliroa cerasi), Chanchitos blancos (Pseudococcus viburni, Planococcus citri, Pseudococcus longispinus, P. calceolariae), Polilla Oriental (Cydia molesta), Trips (Frankliniella occidentalis), Pulgones (Myzus persicae), Escolito (Scolytus rugulosus), Burritos (Naupactus xanthographus),
Conchuela café grande (Parthenolecanium persicae), Conchuela negra algodonosa (Saissetia oleae), Escama coma (Lepidosaphes bekii), Katídido (Cosmophylum pallidulum),
Pulgones (Toxoptera aurantii, Aphis citricola).</t>
  </si>
  <si>
    <t>2832 / 5540 / 2756/ 2640 / 7942</t>
  </si>
  <si>
    <t>20-06-2007 / 21-09-2012 / 12-04-2014/ 07-05-2018 / 18-11-2020</t>
  </si>
  <si>
    <t>ALSYSTIN 480 SC</t>
  </si>
  <si>
    <t>TRIFLUMURÓN</t>
  </si>
  <si>
    <t>48 % P/V</t>
  </si>
  <si>
    <t>480 g/l</t>
  </si>
  <si>
    <t>SUSPENSIÓN CONCENTRADA</t>
  </si>
  <si>
    <t>Bayer A.G. / BAYER CROPSCIENCE ARGENTINA / BAYER S.A.S. / BAYER AG / BAYER S.A.</t>
  </si>
  <si>
    <t>ALEMANIA / ARGENTINA / FRANCIA / ALEMANIA / COLOMBIA</t>
  </si>
  <si>
    <t xml:space="preserve">BAYER S.A. </t>
  </si>
  <si>
    <t>BENZOIL FENIL UREA</t>
  </si>
  <si>
    <t>24 HRS DESPUES DE LA APLICACIÓN, VERIFICANDO QUE ESTE SECA LA SUPERFICIE TRATADA. En el caso de animales de pastoreo, no permitir la entrada al área tratada hasta 15 días después de la aplicación.</t>
  </si>
  <si>
    <t>PRADERAS:  BALLICA, NATURALES MEJORADAS (PASTO OVILLO, PASTO MIEL, TREBOL BLANCO,TREBOL ROSADO) NATURALES (PASTO DULCE, PASTO MIEL, PASTO OVILLO, ALFALFA CHILOTA, TREBOL ROSADO) ARTIFICIAL (TREBOL Y BALLICA). DURAZNEROS, NECTARINOS, CIRUELOS , DAMASCOS, NOGALES, MANZANOS, PERALES, MEMBRILLEROS. TOMATE, PAPA, PIMIENTO, PEPINO. PINO INSIGNE. TERRENOS AGRICOLAS: LUGARES CERCANOS A BODEGAS, BORDES DE CAMINO, ALREDEDOR DE CENTROS DE ACOPIO, DESLINDES Y CERCOS VIVOS. VIDES, DURAZNEROS, NECTARINOS, CIRUELOS, DAMASCOS , NOGALES, MANZANOS, PERALES, MEMBRILLEROS, Y HORTALIZAS, TOMATE, PAPA, PIMIENTO, PEPINO./ Coles forrajeras, Nabo forrajero, Raps forrajero, Rutabaga, Raps, Canola</t>
  </si>
  <si>
    <t>CUNCUNILLA NEGRA DE LAS EMPASTADAS, Dichroplus spp, POLILLAS : DEL MANZANO, DEL DURAZNERO, DEL ALGARROBO,  DEL TOMATE, DE LA PAPA, DE LA COL Y DEL BROTE. AVISPA CHAQUETA AMARILLA./ Plutella xylostella</t>
  </si>
  <si>
    <t>BARRIL/ ESTANQUE</t>
  </si>
  <si>
    <t>CAPA INTERNA DE (PA), CAPA MEDIA DE ADHESIVO, CAPA EXTERNA DE (PEAD)</t>
  </si>
  <si>
    <t>1l / 220l / 1000l</t>
  </si>
  <si>
    <t>TAPA ROSCA INTERNA DE 50 MM DE HDPE</t>
  </si>
  <si>
    <t>SE PUEDE PALETIZAR 12 CAJAS DE 105 UNIDADES CADA UNA</t>
  </si>
  <si>
    <t>5156 / 2333 / 4287 / 783/ 2637 / 9458 / 3545 / 7778</t>
  </si>
  <si>
    <t>19-10-2007 / 08-05-2008 / 26-07-2010 / 31-01-2014/ 07-05-2018 / 28-12-2018 / 07-06-2021 / 30-11-2021</t>
  </si>
  <si>
    <t>PLANTACIONES DE PINO INSIGNE Y PAPA</t>
  </si>
  <si>
    <t>MOCAP 6 EC</t>
  </si>
  <si>
    <t>ETOPROFÓS</t>
  </si>
  <si>
    <t>d</t>
  </si>
  <si>
    <t>AMVAC CHEMICAL CORPORATION</t>
  </si>
  <si>
    <t>ESTADOS UNIDOS</t>
  </si>
  <si>
    <t>ACRES S.A.</t>
  </si>
  <si>
    <t>Ib (Rojo)</t>
  </si>
  <si>
    <t>Contacto</t>
  </si>
  <si>
    <t>48 hrs o una vez incorporado al suelo, Para animales no corresponde.</t>
  </si>
  <si>
    <t>Frutales (MANZANO, PERAL, MEMBRILLERO, DAMASCO, DURAZNERO, NECTARINO, CEREZO, CIRUELO, NOGAL, ALMENDRO, LIMON, NARANJO, MANDARINO, POMELO, PALTO, FRUTILLA, FRAMBUESO, ARANDANO) y vides, FRAMBUESO, ARANDANO, FRUTILLA, ZARZAPARRILLA, GROSELLERO, LOGANBERRIES, ELDENBERRIES, BOYSANBERRIES, PAPA, TABACO, TOMATE, HORTALIZAS (MELON, SANDIA, ZAPALLO, AJO, PIMIENTO), ORNAMENTALES, AJO</t>
  </si>
  <si>
    <t>NEMATODO DE LA RAIZ (MELOIDOGYNE SP.), NEMATODO DAGA (XIPHINEMA SP.), NEMATODO ANILLADOR (CRICONEMELLA SP.), NEMATODO DE LOS CITRICOS (TYLENCHULUS SEMIPENETRANS), NEMATODO ALFILER (PARATYLENCHUS SP.), NEMATODOS DE LAS LESIONES (PRATYLENCHUS SP.), NEMATODO ESPIRAL (HELICOTYLENCHUS SP.), LARVAS DE : GUSANO CORTADOR (AGROTIS SP.), GUSANO BARRENADOR (ELASMOPALPUS ANGUSTELLUS), BURRITO DE LA VID (NAUPACTUS XANTOGRAPHUS), BURRITO DE LA FRAMBUESA (AEGORHINUS SUPERSILIOSUS), CAPACHITO DE LOS FRUTALES (ASYMONICHUS CERVINUS), GORGOJO (OTIORHINCHUS SULCATUS), POLOLO CAFE (PHYTOLOEMA HERMANII), GUSANO ALAMBRE (AGRIOTES SP., CONODERUS RUFANGULUS, MEDONIA DEROMECOIDES), DELIA SP., MOSCA TANA (TANA PAULSENI), NEMATODO DORADO DE LA PAPA (GLOBODERA ROSTOCHIENSIS), GUSANOS BLANCOS (PHYTOLOEMA HERMANII, HYLAMORPHA ELEGANS), NEMATODOS (MELOIDOGYNE SP., DITYLENCHUS DIPSACI), INSECTOS DEL SUELO: GUSANO ALAMBRE (AGRIOTES SP., CONODERUS SP., MEDONIA SP.), DELIA PLATURA, TANA PAULSENI, Nemátodo del tallo (Ditylenchus dipsaci)</t>
  </si>
  <si>
    <t>JARRA CON ASA DE PRESION</t>
  </si>
  <si>
    <t>BOTELLA FLUORADA DE POLIETILENO DE ALTA DENSIDAD</t>
  </si>
  <si>
    <t>9,46 l</t>
  </si>
  <si>
    <t>SELLADOR DE INDUCCION</t>
  </si>
  <si>
    <t>5445 / 1385 / 1259 / 2292 / 8114 / 4867/ 1310</t>
  </si>
  <si>
    <t>10-11-2006 / 27-03-2007 / 08-03-2012 / 23-04-2012 / 17-12-2013 / 01-09-2016/ 04-03-2021</t>
  </si>
  <si>
    <t>BASAMID GRANULADO</t>
  </si>
  <si>
    <t>DAZOMET</t>
  </si>
  <si>
    <t>98 % p/p</t>
  </si>
  <si>
    <t>980 g/kg</t>
  </si>
  <si>
    <t>GRANULADO</t>
  </si>
  <si>
    <t xml:space="preserve"> POR: Nantong Shizhuang Chemical Company Ltd. Y  BASF SE, PARA: KANESHO SOIL TRAETMENT SPRL/BVBA</t>
  </si>
  <si>
    <t>CHINA / ALEMANIA / BÉLGICA</t>
  </si>
  <si>
    <t>MITSUI &amp; CO. (CHILE) LTDA.</t>
  </si>
  <si>
    <t>1,3,5-TIADIAZINAN-2-TIONAS</t>
  </si>
  <si>
    <t>FUMIGANTE</t>
  </si>
  <si>
    <t>1 DIA</t>
  </si>
  <si>
    <t>AJO, AJI, ALCACHOFA, APIO, CEBOLLA, COLIFLOR, ESPARRAGO, FRUTILLA, FRAMBUESA, LECHUGA, MELON, PEPINO, PIMIENTO, REPOLLO, TOMATE, SANDIA, ZANAHORIA, ZAPALLO, ARVEJA, HABA, POROTOS, ALFALFA, TREBOLES, MAIZ, LUPINO, RAPS, REMOLACHA AZUCARERA, PAPA, TABACO, KIWI, DURAZNERO, NECTARINO, CIRUELO, CEREZO, MANZANO, PERAL, PALTO, CHIRIMOYO, LUCUMO, VIDES, NOGAL, OLIVO, ARANDANO, EUCALIPTO, PINO RADIATA, CLAVEL.</t>
  </si>
  <si>
    <t>NEMATODOS: PRATYLENCHUS, PARATYLENCHUS, ROTYLENCHUS, XIPHINEMA, DOLICHODORUS, MELOIDOGYNE, HETERODERA. HONGOS: APHANOMYCES, PYTHIUM, PHYTOPHTHORA, RHIZOCTONIA, VERTICILLIUM, ALTERNARIA, FUSARIUM. INSECTOS: GUSANO CORTADOR (AGROTIS IPSILON), GUSANO ALAMBRE (CONODERUS SP.), GUSANO BLANCO (PHYTOLOEMA SP.). MALEZAS ANUALES Y PERENNES DE SEMILLAS: PASTO DEL POLLO (POLYGONUM AVICULARE), DIENTE DE LEON (TARAXACUM OFFICINALE), BALLICA (LOLIUM MULTIFLORUM), QUINGUILLA (CHENOPODIUM SP.), TREBOL ROSADO (TRIFOLIUM SP.), SIETEVENAS (PLANTAGO LANCEOLATA), LLANTEN (PLANTGO MAJOR), MANZANILLA (CHAMOMILLA SUAVEOLENS), PATA DE GALLINA (DIGITARIA SANGUINALIS)</t>
  </si>
  <si>
    <t>1469 / 6223 / 116 / 3365 / 1175 / 5821 / 3869</t>
  </si>
  <si>
    <t>30-03-2007 / 10-12-2007 / 06-01-2012 / 04-06-2013 / 07-03-2016 / 24-09-2018 / 22-05-2019</t>
  </si>
  <si>
    <t xml:space="preserve">DIPEL WG </t>
  </si>
  <si>
    <t>Bacillus thuringiensis subsp kurstaki (Cepa: ABTS-351)</t>
  </si>
  <si>
    <t>6,4 % p/p</t>
  </si>
  <si>
    <t>64 g/kg</t>
  </si>
  <si>
    <t>VALENT BIOSCIENCES LLC</t>
  </si>
  <si>
    <t>SUMITOMO CHEMICAL CHILE S.A.</t>
  </si>
  <si>
    <t>ESPORAS, CRISTALES Y RESTOS DE FERMENTACIÓN DE LA CEPA ABTS-351 DE Bacillus thuringiensis subesp. Kurstaki</t>
  </si>
  <si>
    <t>Ingestión</t>
  </si>
  <si>
    <t>4 horas después de la aplicación, para animales no aplica.</t>
  </si>
  <si>
    <t>CEREZO, CIRUELO, NECTARIN, DURAZNERO, DAMASCO, VIDES, NOGAL Y ALMENDRO, ARANDANO, FRAMBUESA, FRUTILLA, MORA, ZARZAPARRILLA, MELÓN, SANDÍA, MANZANO, PERAL, MEMBRILLO, TOMATE, LECHUGA, COLIFLOR, REPOLLO, BROCOLI, BRUSELAS, KIWI, MAIZ, TABACO.</t>
  </si>
  <si>
    <t>GUSANOS DE LOS PENACHOS (Orgya antiqua), GUSANO DE LA FRUTILLA (Otiorhychus rugostriatus), GUSANO DESFOLIADOR (Rachiplusia sp), GUSANO DEL CHOCLO (Heliothis zea), GUSANO COGOLLERO DEL MAIZ (Spodoptera frugiperda), POLILLAS DE LA MANZANA (Cydia pomonella), POLILLA ORIENTAL DE LA FRUTA (Cydia molesta), POLILLA DEL ALGARROBO (Ectomyelois ceratoniae), POLILLA DEL TOMATE (Tuta absoluta), POLILLA DE LA COL (Plutella xylostella), ENROLLADOR DE LOS FRUTALES (Proeulia auraria, Proeulia chrysopteris, Proeulia sp), ENROLLADOR DE LAS VIÑAS (Proeulia triquetra), ENROLLADOR DEL NARANJO (Proeulia auraria), CUNCUNILLA DE LAS HORTALIZAS (Copitarsia consueta), MARIPOSA BLANCA DE LA COL (Pieris brassicae), FALSO MEDIDOR (Trichoplusia sp).</t>
  </si>
  <si>
    <t>HPDE</t>
  </si>
  <si>
    <t>0,5 Kg</t>
  </si>
  <si>
    <t>Tapa /Inducción</t>
  </si>
  <si>
    <t>24 botellas/caja</t>
  </si>
  <si>
    <t>4620 / 8877 / 874 / 4152 / 242</t>
  </si>
  <si>
    <t>26-09-2007 / 27-11-2015 / 06-02-2018 / 03-06-2019 / 12-01-2021</t>
  </si>
  <si>
    <t>VIDES, NOGAL, ALMENDRO, ARÁNDANO, FRAMBUESA, FRUTILLA, MORA, ZARZAPARRILLA, MELÓN, SANDÍA, MANZANO, PERAL, MEMBRILLO, TOMATE, LECHUGA, COLIFLOR, REPOLLO, BRÓCOLI, BRUSELAS, MAÍZ Y TABACO</t>
  </si>
  <si>
    <t>BIOLÓGICO</t>
  </si>
  <si>
    <t>HALMARK 75 EC</t>
  </si>
  <si>
    <t>ESFENVALERATO</t>
  </si>
  <si>
    <t>7,5 % p/v</t>
  </si>
  <si>
    <t>75 g/l</t>
  </si>
  <si>
    <t xml:space="preserve">SUMITOMO CHEMICAL CO. LTD. /  para Sumitomo Chemical Co. Ltd por: Sumika Agro Manufacturing, Ltd. </t>
  </si>
  <si>
    <t>JAPÓN / JAPÓN</t>
  </si>
  <si>
    <t>PIRETROIDES</t>
  </si>
  <si>
    <t>CONTACTO E INGESTION</t>
  </si>
  <si>
    <t>12 HORAS DESPUES DE LA APLICACIÓN. PARA ANIMALES NO APLICA.</t>
  </si>
  <si>
    <t>MANZANOS, PERALES, MEMBRILLO, DURAZNEROS, NECTARINOS, DAMASCOS, CIRUELOS, CEREZO, AJO, CEBOLLA, CEBADA, FREJOL, PAPA, PIMENTON,  TOMATE, REMOLACHA AZUCARERA, BROCOLI, COLIFLOR, MELÓN, PEPINO, REPOLLO, SANDÍA, ZAPALLO.</t>
  </si>
  <si>
    <t>POLILLAS (Cydia pomonella, Cydia molesta), GUSANO DE LOS PENACHOS (Orgya antiqua), ENRROLLADORES (Proeulia spp), PSILIDO DEL PERAL (Psylla pyri), PULGÓN LANÍGERO, CHAPE (Caliroa cerasi), CUNCUNILLAS (larvas de Noctuidae), PILMES (Epicauta pilme), pulgones (Myzus persicae, Macrosiphum euphorbiae, Brevicoryne brassicae), MINADORES (Lyriomiza sp), POLILLAS (Epinotia aporema), GUSANOS CORTADORES (Agrotis ipsilon), BRUCO (Bruchus pisorum, acanthoscelides obtectus).</t>
  </si>
  <si>
    <t>POLIETILENO ALTA DENSIDAD /Métalico</t>
  </si>
  <si>
    <t xml:space="preserve"> 0,25 l / 1 l / 200 l</t>
  </si>
  <si>
    <t>ALTA FRCUENCIA (SELLO METALICO) TAPA DE SEGURIDAD / TAPA DE ACERO CON LLAVE DE TORQUE</t>
  </si>
  <si>
    <t>20 x 0,25; 10 x 1</t>
  </si>
  <si>
    <t>1942 / 4077 / 5009 / 4152 / 4526 / 242 / 2402</t>
  </si>
  <si>
    <t>03-05-2007 / 30-07-2008 / 07-09-2016 / 03-06-2019 / 06-07-2020 / 12-01-2021 / 04-05-2022</t>
  </si>
  <si>
    <t>MAIZ</t>
  </si>
  <si>
    <t>CARBARYL 85 % WP</t>
  </si>
  <si>
    <t>CARBARILO</t>
  </si>
  <si>
    <t>85 % p/p</t>
  </si>
  <si>
    <t>850 g/kg</t>
  </si>
  <si>
    <t>Pilarquim (Shangai) Co., Ltd.</t>
  </si>
  <si>
    <t>CHINA</t>
  </si>
  <si>
    <t>PILARQUIM CHILE S.A.</t>
  </si>
  <si>
    <t>24 HORAS PARA PERSONAS Y ANIMALES</t>
  </si>
  <si>
    <t>MANZANOS, MEMBRILLEROS, PERALES, NOGALES, CEREZOS, CIRUELOS, DAMASCOS, DURAZNEROS, NECTARINES, FRAMBUESAS, ARANDANOS, LIMON, MANDARINAS, NARANJOS, PARRONALES, VIÑEDOS, KIWIS, ESPARRAGOS, FRUTILLA, TOMATE, MAIZ, MELON, PAPA, TRIGO</t>
  </si>
  <si>
    <t>CARPOCAPSA O POLILLA DE LA MANZANA (CYDIA POMONELLA), GRAFOLITA O POLILLA ORIENTAL DE LA FRUTA (CYDIA MOLESTA), GUSANO DE LOS PENACHOS (ORGYA ANTIQUA), ENRROLLADOR DE LOS FRUTALES (PROEULIA SPP), CHAPE DEL CEREZO (CALIROA CERASSI), BURRITOS (NAUPACTUS XANTHOGRAPHUS), CABRITOS (AEGORHINUS SPP) Y CAPACHITO DE LOS FRUTALES (PANTOMORUS CERVINUS), CHANCHITO BLANCO (PSEUDOCOCCUS  LONGISPINUS, PSEUDOCOCCUS VIBURNI), CUNCUNILLA (COPITARSIA TURBATA), GUSANO DEL FRUTO DEL TOMATE Y DEL MAIZ (HELIOTHIS ZEA), PILME DE LA PAPA (EPICAUTA PILME) Y LANGOSTINOS (EMPOASCA SPP), RALEO DE FRUTOS</t>
  </si>
  <si>
    <t>3573 / 2124 / 2784 / 7569 / 6416 / 1411 / 3623/ 6498</t>
  </si>
  <si>
    <t>02-08-2007 / 13-04-2012 / 17-05-2012 / 27-12-2012 / 21-10-2013 / 27-02-2014 / 18-05-2014/ 18-10-2018</t>
  </si>
  <si>
    <t>RAYO 50 EC</t>
  </si>
  <si>
    <t>PERMETRINA</t>
  </si>
  <si>
    <t xml:space="preserve">50 % p/v </t>
  </si>
  <si>
    <t>ANASAC CHILE S.A.</t>
  </si>
  <si>
    <t>CHILE</t>
  </si>
  <si>
    <t>Contacto, ingestion, de repelencia y antialimentario</t>
  </si>
  <si>
    <t>12 hrs/ 21 días para animales</t>
  </si>
  <si>
    <t>MANZANOS, PERALES, DURAZNOS, NECTARINOS, DAMASCOS, CEREZOS, CIRUELOS, KIWI, TOMATE, PAPAS, REPOLLO, MAÍZ, REMOLACHA, FREJOLES, MARAVILLA; BRÓCOLI</t>
  </si>
  <si>
    <t>Polilla de la manzana, Chape del cerezo; Eulia; Gusano de los penachos, Trips del palto, Polila del tomate, Cuncunillas de las hortalizas; Gusano del choclo; Larvas minadoras; Gusanos barrenador del maiz y Gusanos cortadores (Agrotis spp.); Chinche pintada (Bagrada hilaris)</t>
  </si>
  <si>
    <t>BOTELLA / BIDON / BALDE / TAMBOR</t>
  </si>
  <si>
    <t>HDPE-HMW + HDPE-HMW-PA + HDPE-HMW-EVOH / HDPE-HMW + HPDE-HMW-PA / HDPE-HMW / HDPE-HMW + ACERO LAMINADO CON ESMALTE INTERIOR DE RESINA EPOXIFENÓLICA</t>
  </si>
  <si>
    <t>BOTELLA: 1 l; 500ml; 250 ml; 100 ml / BIDÓN: 5 l; 10 l; 20 l / BALDE: 20 l / TAMBOR: 200 l; 205l</t>
  </si>
  <si>
    <t>TAPA ROSCA SIMPLE O VALVULADA CON SELLO DE INDUCCIÓN (80% HDPE Y 20% LPDE) / TAPA ROSCA VALVULADA CON SELLO DE INDUCCIÓN (80% HDPE Y 20% LPDE) / TAPA A PRESIÓN (HDPE-HMW) / TAPÓN ROSCADO VALVULADO O SIMPLE INYECTADO (80% HDPE Y 20% LPDE)</t>
  </si>
  <si>
    <t>12 y 32 BOTELLAS 100 ml POR CAJA / 14 y 24 BOTELLAS 250 ml POR CAJA / 4 a 6 y 12 BOTELLAS 500 ml POR CAJA / 12 BOTELLAS 1 l POR CAJA / 4 BIDONES 5 l POR CAJA / 2 BIDONES 10 l POR CAJA /  BALDE NO CORRESPONDE / TAMBOR NO CORRESPONDE</t>
  </si>
  <si>
    <t>2443 / 5265 / 1421 / 7630 / 636 / 3856 / 6134</t>
  </si>
  <si>
    <t>31-05-2006 / 05-08-2011 / 21-03-2016 / 30-09-2019 / 01-02-2021 / 07-07-2022 / 21-10-2022</t>
  </si>
  <si>
    <t>CITROLIV EMULSIBLE+</t>
  </si>
  <si>
    <t>86,13 % p/v (99% v/v)</t>
  </si>
  <si>
    <t>861,3 g/l</t>
  </si>
  <si>
    <t>MANZANOS, PERALES, DURAZNOS, NECTARINES, CIRUELOS, CEREZOS, DAMASCOS, NOGALES, VIDES, KIWI, NARANJOS, LIMONEROS, MANDARINOS, CLEMENTINOS, PALTOS, PINO, EUCALIPTO, MEZCLA CON INSECTICIDAS, FUNGICIDAS Y HERBICIDAS</t>
  </si>
  <si>
    <t>ESCAMA DE SAN JOSE (QUADRASPIDIOTUS PERNICIOSUS), HUEVOS DE ARAÑITA ROJA (PANONYCHUS SPP., TETRANICHUS SPP.), CONCHUELA CAFÉ EUROPEA (PARTHENOLECARIUM SPP), ESCAMA BLANCA DE LA HIEDRA (ASPIDIOTUS NERII), ESCAMA BLANCA DEL PALTO (HEMIBERLESIA SPP), CONCHUELA NEGRA (SAESSETIA OLEAE), Y BLANDA (COCCUS HESPERIIUM), ESCAMA COMA (LEPIDOSAPHES BECKII), ROJA (AONIDIELLA AURANTII, CHYRSOMPHALUSDICTYOSPERMI), BLANCA (UNASPIS CITRI), ARAÑITAS (PANONYCHUS CITRI), CONCHUELA NEGRA (SAESSETIA OLEAE), Y BLANDA (COCCUS HESPERIIUM), ESCAMA BLANCA (UNASPIS SP), CHANCHITO BLANCO (PSEUDOCOCCUS SPP., LANOCOCCUS SPP), ARAÑITAS (OLIGONYCHUS YOTHERSI), AGENTE DISPERSANTE Y ADHERENTE</t>
  </si>
  <si>
    <t>2040 / 5504 / 1045 / 7199 / 2947</t>
  </si>
  <si>
    <t>09-05-2007 / 23-7-2015 / 07-02-2019 / 20-10-2020 / 15-05-2021</t>
  </si>
  <si>
    <t>PINO Y EUCALIPTO COMO AGENTE DISPERSANTE Y ADHERENTE</t>
  </si>
  <si>
    <t>COADYUVANTE NATURAL</t>
  </si>
  <si>
    <t xml:space="preserve">SANMITE WP </t>
  </si>
  <si>
    <t>PIRIDABENO</t>
  </si>
  <si>
    <t>20 % p/p</t>
  </si>
  <si>
    <t>200 g/kg</t>
  </si>
  <si>
    <t xml:space="preserve">POLVO MOJABLE </t>
  </si>
  <si>
    <t>NISSAN CHEMICAL CORPORATION LTD.</t>
  </si>
  <si>
    <t>JAPÓN</t>
  </si>
  <si>
    <t>Summit Agro Chile SpA</t>
  </si>
  <si>
    <t>PIRIDAZINONAS</t>
  </si>
  <si>
    <t>CONTACTO / INGESTION</t>
  </si>
  <si>
    <t>SE RECOMIENDA ESPERAR 2 HRS. PREVIA VERIFICACION DEL COMPLETO SECADO DEL DEPOSITO APLICADO. EL TIEMPO DE REINGRESO PARA ANIMALES NO APLICA, YA QUE NO ESTA RECOMENDADO PARA CULTIVOS DE PASTOREO DIRECTO</t>
  </si>
  <si>
    <t>VIDES Y BERRIES (ARANDANO, FRUTILLA, FRAMBUESA, MORA, FRUTILLA), PALTOS, CITRICOS (LIMONES, NARANJAS, MANDARINAS, CLEMENTINAS, CLEMENULES, POMELOS), POMACEAS (MANZANOS, PERALES), CAROZOS (DURAZNOS NECTARINES, CIRUELOS, CEREZOS, ALMENDROS), NOGALES,  BERRIES (ARANDANO, FRUTILLA, FRAMBUESA, MORA, FRUTILLA),  FREJOLES, TOMATES, PIMIENTOS, SANDIA, MELON, PEPINO, VID (VINIFERA, PISQUERA Y DE MESA).</t>
  </si>
  <si>
    <t>ARAÑITA ROJA EUROPEA (Panonychus ulmi), ARAÑITA PARDA (Bryobia rubrioculus), ARAÑITA BIMACULADA (TETRANYCHUS URTICAE), Arañita roja del palto (Oligonychus yothersi), Mosquita blanca de los cítricos   (aleurothixus floccosus), Falsa arañita roja de la vid ( Brevipalpus chilensis), Mosquita blanca de los invernaderos (Trialeurodes vaporariorum) , Arañita roja (Panonychus citri), Ácaro de la yema de los cítricos (Eriophyes sheldoni), ERIÓFIDO DE LA VID (Colomerus vitis, Calepitrimerus vitis)</t>
  </si>
  <si>
    <t>CARTON CORRUGADO</t>
  </si>
  <si>
    <t>1 kg</t>
  </si>
  <si>
    <t>SELLADO POR CALOR</t>
  </si>
  <si>
    <t>4026 / 4319 / 5808 / 3767 / 4899 / 327 / 2340 / 5915 / 6605 / 7182 / 208 / 8550 / 6914</t>
  </si>
  <si>
    <t>28-08-2006 / 11-09-2006 / 02-10-2012 / 27-06-2013 / 21-8-2013 / 15-01-2014 / 01-04-2014 / 09-08-2014 / 28-08-2015 / 20-11-2017 / 14-01-2019 / 31-12-2021 / 06-12-2022</t>
  </si>
  <si>
    <t>VIDES, PALTOS, NOGALES, CÍTRICOS Y POMÁCEAS</t>
  </si>
  <si>
    <t>PERMETRINA 50 CE</t>
  </si>
  <si>
    <t>POINT INTERNATIONAL LTD. / POINT AGRO-CHINA LTD.</t>
  </si>
  <si>
    <t>REINO UNIDO / CHINA</t>
  </si>
  <si>
    <t>POINT CHILE S.A.</t>
  </si>
  <si>
    <t>4 HORAS DESPUÉS DE LA APLICACIÓN. NO PERMITIR EL INGRESO DE ANIMALES DE PASTOREO LUEGO DE 15 DÍAS DE REALIZADA LA APLICACIÓN.</t>
  </si>
  <si>
    <t>MAIZ, TOMATE, REPOLLO, COLIFLOR, BROCOLI, AJI, PIMIENTO, SANDIA, MELON ZAPALLO, PEPINO, LECHUGA, RADICCIO, ALCACHOFA, ACHICORIA (PARA HORTALIZA Y CULTIVO INDUSTRIAL), AJO, CEBOLLA, CHALOTA, ESPARRAGOS, PERALES, MANZANOS, CIRUELOS, DURAZNEROS NOGALES, NECTARINOS, ALMENDROS, VIÑAS, PARRONALES, MORAS, FRAMBUESOS, FRUTILLAS, ARANDANOS, ZARZAPARRILLA, AVELLANO EUROPEO, EMPASTADAS, ALFALFA, TREBOL, POROTOS, PAPAS, REMOLACHA, RAPS, MARAVILLA, CEBADA, TRIGO, AVENA.</t>
  </si>
  <si>
    <t>GUSANO DEL CHOCLO (HELIOTHIS), POLILLA DEL TOMATE, POLILLA DE LA COL (PLUTELLA), GUSANO MEDIDOR, MARIPOSA BLANCA DE LAS CRUCIFERAS (PIERIS), COPITARSIA, CUNCUNILLAS (Rachiplusia), MINADORES  DE HOJA (Lyriomiza), CHINCHE VERDE, GUSANOS CORTADORES (Agrotis, Feltyia, Peridroma, Strigania), GUSANO BLANCO, GUSANOS BARRENADORES (Elasmnopalpus), LARVAS DE SUELO (GUSANO ALAMBRE, LARVAS DE BURRITO, COLLEMBOLOS), DELIA, TRIPS, CUNCUNILLA (Copitarsia), POLILLAS, CYDIA MOLESTA, CYDIA POMONELLA, GUSANOS DE LOS PENACHOS, CHAPE, EULIA, CUNCUNILLA ASPERA (Feltia), POLILLA (Heliothis), EULIA, LANGOSTINO, EPINOTIA , CUNCUNILLA NEGRA (Dalaca), CUNCUNILLA NEGRA DE LAS CHACRAS (Heliothis), POLILLA DE LA PAPA, BRUCO, LARVAS DE BURRITO DE LA VID (Naupactus xanthographus), LARVAS DE CABRITO DEL FRAMBUESO (Aegorhinus superciliosus).</t>
  </si>
  <si>
    <t>158 / 6151 / 3456 / 8593 / 8268 / 7942 / 324 /</t>
  </si>
  <si>
    <t>12-01-2007 / 6-12-2007 / 09-05-2014 / 22-11-14 / 27-12-2017 / 18-11-2020 / 19-01-2022</t>
  </si>
  <si>
    <t>MIMIC 2 F</t>
  </si>
  <si>
    <t>TEBUFENOZIDA</t>
  </si>
  <si>
    <t>24 % p/v</t>
  </si>
  <si>
    <t>240 g/kg</t>
  </si>
  <si>
    <t>SUMMIT AGRO COLOMBIA S.A.S.</t>
  </si>
  <si>
    <t>COLOMBIA</t>
  </si>
  <si>
    <t>DIACILHIDRAZINAS</t>
  </si>
  <si>
    <t>REGULADOR DE CRECIMIENTO</t>
  </si>
  <si>
    <t>NO REINGRESAR ALAREA TRATADA HASTA TRANSCURRIDAS 4 HORAS DE REALIZADA LA APLICACIÓN,
PARA ANIMALES NO CORRESPONDE INDICAR UN TIEMPO DE REINGRESO YA QUE LOS CULTIVOS INDICADOS NO SE DESTINAN A USO ANIMA EN PASTOREO</t>
  </si>
  <si>
    <t>TOMATE BAJO INVERNADERO, AL AIRE LIBRE E INDUSTRIAL; VIDES; KIWIS; ARÁNDANOS; MANZANOS, PERALES; NOGALES; DURAZNERO, NECTARINO, CIRUELO, CEREZO, DAMASCOS; ALMENDROS</t>
  </si>
  <si>
    <t>POLILLA DEL TOMATE,  EULIAS, POLILLA DE LA MANZANA, GUSANO DE LOS PENACHOS, POLILLA DEL ALGARROBO,
POLILLA ORIENTAL DE LA FRUTA.</t>
  </si>
  <si>
    <t>1823 / 3571 / 8206 / 6804 / 5037 / 2343  / 4480 / 6412/1094 / 1305</t>
  </si>
  <si>
    <t>14-04-2008 / 18-06-2010 / 29-12-2010 / 20-11-2012 / 26-08-2013 / 01-04-2014 / 17-06-2014 / 25-08-2015/07-02-2019 / 04-03-2021</t>
  </si>
  <si>
    <t xml:space="preserve">MANZANOS, PERALES;
NOGALES;
VIDES;
ARÁNDANOS;
DURAZNERO, NECTARINO, CIRUELO, CEREZO, DAMASCO;
</t>
  </si>
  <si>
    <t>APPLAUD 25 WP</t>
  </si>
  <si>
    <t>BUPROFEZINA</t>
  </si>
  <si>
    <t>25 % p/p</t>
  </si>
  <si>
    <t>250 g/kg</t>
  </si>
  <si>
    <t>NO PALICA</t>
  </si>
  <si>
    <t xml:space="preserve">NIHON NOHYAKU CO. LTD. </t>
  </si>
  <si>
    <t>1,3,5-TIADIAZIN-4-ONAS</t>
  </si>
  <si>
    <t>Regulador de crecimiento</t>
  </si>
  <si>
    <t>12 HORAS DESPUES DE LA APLICACIÓN. PARA ANIMALES NO CORRESPONDE.</t>
  </si>
  <si>
    <t>Limonero, naranjo, pomelo, mandarina, clementina, palto, olivo, caqui, kiwi, granado, níspero, Vid, Tomate (aire libre y bajo plástico), Manzano, peral, membrillo, almendro, damasco, duraznero, nectarino, ciruelo, cerezo, Remolacha</t>
  </si>
  <si>
    <t>Chanchito blanco (Pseudococcus viburni, Pseudococcus longispinus); Mosquita blanca (Aleurothrixus floccosus, Siphoninus phillyreae); Escama roja de los cítricos, Escama blanca de la hiedra, Eulia, Escama de San José; Escama morada del manzano; Langostino</t>
  </si>
  <si>
    <t>3696 / 1675 / 4445 / 6586 / 3762 / 807</t>
  </si>
  <si>
    <t>11-07-2008 / 26-03-2009 / 14-06-2014 / 03-09-2014 / 15-07-2016 / 04-02-2019</t>
  </si>
  <si>
    <t>CYHEXATIN 60 SC</t>
  </si>
  <si>
    <t>CIHEXATINA (CIHEXAESTÁN)</t>
  </si>
  <si>
    <t>60 % p/v</t>
  </si>
  <si>
    <t>600 g/l</t>
  </si>
  <si>
    <t>SIPCAM OXON  S.P.A.</t>
  </si>
  <si>
    <t xml:space="preserve">SIPCAM CHILE SpA. </t>
  </si>
  <si>
    <t>DERIVADO DEL ESTAÑO</t>
  </si>
  <si>
    <t>48 HORAS</t>
  </si>
  <si>
    <t>MANZANOS, PERALES, MEMBRILLO, ALMENDRO, CIRUELOS, CEREZOS, NOGALES, DURAZNEROS, NECTARINES, VIDES, ALFALFA, CLAVELES, FREJOLES, FRUTILLAS</t>
  </si>
  <si>
    <t>ARAÑITA ROJA EUROPEA, ARAÑITA BIMACULADA, ARAÑITA PARDA DE LOS FRUTALES, ACARO DEL PLATEADO DEL DURAZNERO, ERINOSIS DE LA VID, FALSA ARAÑITA ROJA DE LA VID</t>
  </si>
  <si>
    <t>1141 / 8111 / 3918 / 8109/  5645 /7104</t>
  </si>
  <si>
    <t>13-03-2007 / 17-12-2013 / 03-07-2018 / 24-11-2020 / 03-10-2022 / 02-12-2022</t>
  </si>
  <si>
    <t>ACABAN 050 SC</t>
  </si>
  <si>
    <t>FENPIROXIMATO</t>
  </si>
  <si>
    <t>5,12 % p/v</t>
  </si>
  <si>
    <t>51,2 g/l</t>
  </si>
  <si>
    <t xml:space="preserve"> Nihon Nohyaku Co., Ltda., Nichino Service Co., Ltda. Fukushima y Saga</t>
  </si>
  <si>
    <t xml:space="preserve">JAPÓN </t>
  </si>
  <si>
    <t>FENOXIPIRAZOLES</t>
  </si>
  <si>
    <t>MANZANO, PERAL, MEMBRILLERO, CEREZO, CIRUELO, DAMASCO, DURAZNERO, NECTARINO, ALMENDRO, NOGALES, CHIRIMOYO, GRANADO, HIGO, AVELLANO, OLIVO, PALTO, VIDES, KIWI, BABY KIWI, CLEMENTINA, LIMON, MANDARINO, NARANJO, POMELO, TANGELO, TANGERINA, ARANDANO, FRUTILLA, FRAMBUESO, MORA, TOMATE, PIMENTON , SANDIA, MELON, ZAPALLO, PEPINO DULCE, PEPINO, ACELGA, ACHICORIA, AJI, AJO, ALCACHOFA, APIO, BERENJENA, BETARRAGA, CEBOLLA, COLIFLOR, COL FORRAJERA, ESPINACA, FREJOL, LECHUGA, MAIZ, REPOLLO, REPOLLITO DE BRUSELAS, CLAVEL, CRISANTEMO, ROSAL, LISIANTHUS, ALSTROEMERIA, PROTEA, PEONÍA, LEUCADENDRÓN, REINA LUISA, MILINDROS, CRATEGUS, LIGUSTRINA, SAUCE, EUCALIPTO, CIRUELO DE FLOR, HIBISCUS SP., POINSETTIA SP., AMPELOPSIS SP.</t>
  </si>
  <si>
    <t>ARAÑITA ROJA EUROPEA (PANONYCHUS ULMI), ARAÑITA BIMACULADA (TETRANYCHUS URTICAE), FALSA ARAÑITA ROJA DE LA VID (BREVIPALPUS CHILENSIS), ARAÑITA PARDA (BRYOBIA SPP.), ACARO DEL PLATEADO (ACULUS SP.), ERIOFIDO DEL MANZANO (ACULUS SCHLECHTENDALI), ACARO DEL RUSSET DEL PERAL (EPITRIMERUS PIRI), FALSA ARAÑITA ROJA DE LA VID (BREVIPALPUS CHILENSIS), ARAÑITA CARMIN (TETRANYCHUS CINNABARINUS), TARSONEMIDOS: ACARO ANCHO (POLYPHAGOTARSONEMUS LATUS) Y ERIOFIDO DE LAS YEMAS (ERIOPHYES SPP.),FALSA ARAÑITA (BREVIPALPUS SPP.); Erinosis de la vid (Colomerus vitis) y Acariosis de la vid (Calepitrimerus vitis)</t>
  </si>
  <si>
    <t>POLIETILENO</t>
  </si>
  <si>
    <t>TAPA ROSCA DE POLIPROPILENO</t>
  </si>
  <si>
    <t>3097 / 5745 / 2666 / 8157 / 2643 / 785 / 7244 / 7942 / 6235</t>
  </si>
  <si>
    <t>05-07-2007 / 26-08-2011 / 10-05-2013 / 04-11-2014 /07-05-2018 / 04-02-2019 / 21-10-2020 / 18-11-2020 / 27-10-2022</t>
  </si>
  <si>
    <t xml:space="preserve">ENZONE </t>
  </si>
  <si>
    <t>TETRATIOCARBONATO DE SODIO</t>
  </si>
  <si>
    <t>NO INFO</t>
  </si>
  <si>
    <t>40,38 % p/v</t>
  </si>
  <si>
    <t>403,8 g/l</t>
  </si>
  <si>
    <t>CONCENTRADO SOLUBLE</t>
  </si>
  <si>
    <t>ARYSTA LIFESCIENCE / ARYSTA LIFESCIENCE NORTH AMERICA CORPORATION / FMC FORET S.A.</t>
  </si>
  <si>
    <t>FRANCIA / ESTADOS UNIDOS / ESPAÑA</t>
  </si>
  <si>
    <t>TIOCARBONATOS</t>
  </si>
  <si>
    <t>Las personas no deben entrar al área tratada hasta 24 horas después de la aplicación. Evitar la entrada de animales al área tratada hasta a lo menos 4 días después de la aplicación.</t>
  </si>
  <si>
    <t xml:space="preserve"> UVA DE MESA, VINO, PISCO, NARANJO, LIMONERO, MANDARINO, POMELO, CLEMENTINAS, LIMAS, PALTO, ARANDANO, FRAMBUESA, FRUTILLA, MORA, ZARZAPARRILLA, CRANBERRIES, GROSELLAS, MANZANO, PERAL, MEMBRILLERO, ALMENDRO, DURAZNERO, NECTARINO, CIRUELO, CEREZOS, DAMASCOS,VIVERO DE LAS ESPECIES ANTES MENCIONADAS FRUTALES, VIDES Y BERRIES; TOMATE, PIMENTON, PEPINO, MELON, ALCACHOFAS, PAPAS, ROSAS, CLAVEL, PENSAMIENTO, CRISANTEMO, TABACO.</t>
  </si>
  <si>
    <t>NEMATODOS: MELOIDOGYNE INCOGNITA, XIPHINEMA INDEX Y PRATYLENCHUS THORNEI; INSECTOS: POLOLO VERDE DEL SUR, POLOLO CAFÉ.</t>
  </si>
  <si>
    <t>2564 / 4995 / 5757 / 7260 / 263 / 3204 / 4780 / 2358</t>
  </si>
  <si>
    <t>08-06-2007 / 25-08-2010 / 26-09-2013 / 21-11-2013 / 9-01-2018 / 24-05-2021 / 30-07-2021 / 02-05-2022</t>
  </si>
  <si>
    <t>CARBARYL 85 WP</t>
  </si>
  <si>
    <t>ANASAC CHILE S.A.  /  ZHEJIANG LONGYOU EAST ANASAC CROP SCIENCE CO., LTD. / MAX (RUDONG) CHEMICALS Co, Ltd.</t>
  </si>
  <si>
    <t>CHILE  / CHINA / CHINA</t>
  </si>
  <si>
    <t>12 HORAS PARA REINGRESAR AL SECTOR TRATADO PARA PERSONAS Y ANIMALES.</t>
  </si>
  <si>
    <t>PERAL, MANZANO, ALMENDRO, DURAZNERO, CIRUELO, DAMASCO, NOGAL, VID, KIWI, FRAMBUESA, MORA, FRUTILLA, AJO, APIO, ARVEJA, BETARRAGA, CEBOLLA, COLIFLOR, ESPARRAGO, HABA, LECHUGA, LENTEJA, PIMENTON,  TOMATE, ZAPALLO ITALIANO, MARAVILLA.</t>
  </si>
  <si>
    <t xml:space="preserve">RALEADOR QUIMICO EN MANZANOS, POLILLA DEL BROTE O POLILLA ORIENTAL DE LA FRUTA (CYDIA MOLESTA), POLILLA DE LA MANZANA, POLILLA DEL ALGARROBO, GUSANO DE LOS PENACHOS, EULIA, TRIPS, CHAPE, BURRITO, CHANCHITO BLANCO, LANGOSTINO, POLILLA DE LA ZARZAPARRILLA, CABRITO, CHINCHE, POLOLO, CUNCUNILLAS Y GUSANOS CORTADORES (AGROTIS SPP., COPITARSIA TURBATA, SPODOPTERA SPP.), POLILLA DEL TOMATE (TUTA ABSOLUTA), MOSQUITA BLANCA DEL INVERNADERO, GUSANO DEL CHOCLO, POLILLA DEL FREJOL, LANGOSTINO (PARATANUS EXITIOSUS), PILME, MINADORES (LIRIOMYZA SPP., AGROMYZA SPP.), </t>
  </si>
  <si>
    <t>2560 / 4229 / 5877 / 9 / 6973 /</t>
  </si>
  <si>
    <t xml:space="preserve">08-06-2007 / 20-07-2012 / 18-10-2016 / 2-01-2018 / 29-11-2022 / </t>
  </si>
  <si>
    <t>PATON 50 WP</t>
  </si>
  <si>
    <t>Contacto, translaminar y fumigante</t>
  </si>
  <si>
    <t>24 horas después de la aplicación, para personas y animales</t>
  </si>
  <si>
    <t>DURAZNERO, 
NECTARINO, DAMASCO, CIRUELO, 
CEREZO, 
MANZANO, 
NARANJO, LIMONERO, TANGELO, 
BERENJENA, PAPA, PIMIENTO, 
REMOLACHA, TOMATE, ALCACHOFA, 
LECHUGA, ARVEJA, MELON, 
REPOLLO, BROCOLI, ACELGA, 
SANDIA, PEPINO, 
TRIGO, AVENA, CEBADA, 
ALFALFA, 
MAIZ, 
RAPS,
CRISANTEMOS, ROSALES,</t>
  </si>
  <si>
    <t>Pulgón verde del duraznero; Pulgones, Pulgón lanígero, Pulgones verde del duraznero y de la papa, Pulgón del raps</t>
  </si>
  <si>
    <t>ACERO LAMINADO</t>
  </si>
  <si>
    <t xml:space="preserve">POLIETILENO DE BAJA DENSIDAD (120 µm) / POLIETILENO DE BAJA DENSIDAD (120 µm) </t>
  </si>
  <si>
    <t>1 kg; 5kg / 25kg; 50 kg; 200 kg</t>
  </si>
  <si>
    <t>TERMOSELLADO / COCIDO CON HILO DE TRES FIBRAS</t>
  </si>
  <si>
    <t>10 / N.C; N.C; N.C;</t>
  </si>
  <si>
    <t xml:space="preserve">984 / 5550 / 7130 / 7266 / 3553 / 7094 / </t>
  </si>
  <si>
    <t xml:space="preserve">23-02-2006 / 21-09-2012 / 14-09-2015 / 16-09-2019 / 25-05-2020 / 02-12-2022 / </t>
  </si>
  <si>
    <t>TRIGO, AVENA, CEBADA
ALFALFA, MAIZ, RAPS</t>
  </si>
  <si>
    <t>SORBA 050 EC</t>
  </si>
  <si>
    <t>LUFENURÓN</t>
  </si>
  <si>
    <t>5,0 % p/v ≈ 5,3 % p/p</t>
  </si>
  <si>
    <t>50 g/l ≈ 53 g/kg</t>
  </si>
  <si>
    <t>SYNGENTA S.A./ SYNGENTA CROP PROTECCION AG./ SYNGENTA CHEMICALS B.V./ SYNGENTA CROP PROTECTION INC./ SYNGENTA PROTECAO DE CULTIVOS LTDA.</t>
  </si>
  <si>
    <t>COLOMBIA / SUIZA / BÉLGICA / ESTADOS UNIDOS / BRASIL</t>
  </si>
  <si>
    <t>BENZOILUREAS</t>
  </si>
  <si>
    <t>Una vez seca el área tratada/ 6 hrs en invernadero</t>
  </si>
  <si>
    <t>POMACEAS (MANZANO, PERAL), FRUTALES DE CAROZO ( ALMENDRO, CEREZO, CIRUELO, DAMASCO, DURAZNERO, NECTARINO), TOMATE AL AIRE LIBRE, TOMATE INVERNADERO (BAJO PLASTICO), PAPA, REPOLLO.</t>
  </si>
  <si>
    <t xml:space="preserve">POLILLA DE LA MANZANA (Cydia pomonella);  POLILLA ORIENTAL (Cydia molesta / Grapholita molesta);  POLILLA DEL TOMATE (Tuta absoluta); POLILLA DE LA PAPA (Phthorimaea operculella);  CUNCUNILLAS (Trichoplusia ni), POLILLA DE LA COL (Plutella xylostella), MARIPOSA BLANCA DE LAS CRUCÍFERAS (Pieris brassicae).
</t>
  </si>
  <si>
    <t>4698 / 4229 / 2978 / 8662/ 7512 / 8800 / 4972</t>
  </si>
  <si>
    <t>29-09-2006 / 23-07-2010 / 27-04-2015 / 18-11-2015  / 31-10-2020 / 24-12-2020 / 09-08-2021</t>
  </si>
  <si>
    <t>VERTIMEC 018 EC</t>
  </si>
  <si>
    <t>ABAMECTINA</t>
  </si>
  <si>
    <t>1,8 % p/v</t>
  </si>
  <si>
    <t>18 g/l</t>
  </si>
  <si>
    <t>SYNGENTA CROP PROTECCION MONTHEY / SYNGENTA PROTECAO DE CULTIVOS LTDA. / SCHIRM GMBH SCHÖNEBECK / Chemark ZRT</t>
  </si>
  <si>
    <t>Suiza  / Brasil  / Alemania / Hungría</t>
  </si>
  <si>
    <t>N.A.</t>
  </si>
  <si>
    <t>AVERMECTINAS</t>
  </si>
  <si>
    <t>12 horas desde la aplicación, a menos que se vista ropa de protección. No corresponde indicar período de reingreso para animales, pues el objetivo productivo del cultivo no es alimentación animal (pastoreo).</t>
  </si>
  <si>
    <t>MANZANO, PERAL, MEMBRILLO, ALMENDRO, CEREZO, CIRUELO, DAMASCO, DURAZNERO, NECTARINO, PALTO, NOGAL, GRANADO, CHIRIMOYA, LIMA, LIMON, NARANJO, MANDARINO, POMELO, TANGELO, TANGERINA, CLEMENTINA, VIDES, KIWI, ARANDANO, FRAMBUESA, FRUTILLA, MORA, ZARZAPARRILLA, TOMATES, PAPA, MELON, PEPINO, PEPINO DULCE, SANDIA, ZAPALLO, ZAPALLO ITALIANO, APIO, PIMIENTO, MAIZ, CLAVEL, CLAVELON, CRISANTEMO, GERBERA, GIPSOFILA, GLADIOLO, NARCISO, ROSA, TULIPAN Y ORNAMENTALES, ALCACHOFA, REMOLACHA, BETARRAGA, ACELGA, ESPINACA, ARVEJA, LECHUGA.</t>
  </si>
  <si>
    <t xml:space="preserve">ARAÑITA ROJA EUROPEA, ARAÑITA BIMACULADA, ARAÑITA PARDA, TRIPS DE CALIFORNIA, TRIPS DE LAS FLORES, TRIPS, DEL PALTO, ACARO DEL RUSSET, PSILIDO DEL PERAL, TRIPS DE LA CEBOLLA, ARAÑITA ROJA DEL PALTO, TRIPS DEL PALTO, ARAÑITA ROJA DE LOS CITRICOS, ACARO BLANCO O ANCHO, FALSA ARAÑITA ROJA DE LA VID, ACARO DE LA YEMA, ACARO DE LA ERINOSIS, MONADORES FOLIARES (Liriomyza huidobrensis, Liriomyza quadrata, Liriomyza sativae), POLILLA DEL TOMATE, ACARO DEL BRONCEADO, POLILLA DE LA PAPA, </t>
  </si>
  <si>
    <t>BOTELLA / BOTELLA</t>
  </si>
  <si>
    <t>POLIETILENO DE ALTA DENSIDAD / POLIETILENO DE ALTA DENSIDAD</t>
  </si>
  <si>
    <t>250 ml / 1 l</t>
  </si>
  <si>
    <t>TAPA ROSCA CON ANILLA DE INVIOLABILIDAD DEBAJO DE LA TAPA ROSCA VA UN SELLO DE SEGURIDAD</t>
  </si>
  <si>
    <t>12 y 48</t>
  </si>
  <si>
    <t xml:space="preserve">1452 / 5391 / 4049 / 0730 / 3660 / 3683 / 7307 / 711 / 8380 / 547 / </t>
  </si>
  <si>
    <t xml:space="preserve">25-03-2008 / 6-10-2008 / 27-07-2009 / 01-02-2011 / 21-06-2013 / 24-06-2013 / 25-11-2013 / 02-02-2017 / 05-12-2020 / 27-01-2022 / </t>
  </si>
  <si>
    <t>PALTO, NOGAL</t>
  </si>
  <si>
    <t xml:space="preserve">MOSPILAN </t>
  </si>
  <si>
    <t>ACETAMIPRID</t>
  </si>
  <si>
    <t>NIPPON SODA CO. LTD.</t>
  </si>
  <si>
    <t>NEONICOTINOIDES</t>
  </si>
  <si>
    <t>. PARA ANIMALES NO CORRESPONDE PUES EL PRODUCTO NO ESTA RECOMENDADO EN CULTIVOS DE PASTOREO.</t>
  </si>
  <si>
    <t>MANZANOS, PERALES, DURZNEROS, NECTARINES, CIRUELOS, CEREZOS, DAMASCOS, VID, NARANJO, LIMONERO, POMELO, MANDARINO, REMOLACHA, TOMATE, TRIGO, RAPS, GRANADO, NOGAL</t>
  </si>
  <si>
    <t>LANGOSTINOS (EDWARSIANA CRATAEGI), POLILLA DE LA MANZANA (CYDIA POMONELLA), TRIPS CALIFORNIANO (FRANKLINIELLA OCCIDENTALIS), ESCAMA DE SAN JOSE (QUADRASPIDIOTUS PERNICIOSUS), CHANCHITO BLANCO (PSEUDOCOCCUS VIBURNI, PSEUDOCOCCUS LONGISPINUS), PULGON LANIGERO DEL MANZANO (ERIOSOMA LANIGERUM),PULGONES (APHIS SPP., MYZUS PERSICAE), POLILLA ORIENTAL DE LA FRUTA (CYDIA MOLESTA), MOSQUITA BLANCA (ALEROTHRIXUS FLOCCOSUS), MOSQUITA BLANCA (TRIALEURODES VAPORARIORUM), PULGONES (APHIS SPP., BREVICORYNE BRASSICAE, METOPOLOPHIUM DIRTHODUM), PULGÓN AMARILLO DEL NOGAL ( Chromaphis preciosus), POLILLA DEL ALGARROBO (Apomyelois ceratoniae); Mosca de alas manchadas (Drosophila suzukii)</t>
  </si>
  <si>
    <t>CAJA Y BOLSA</t>
  </si>
  <si>
    <t>CARTÓN Y PEAD</t>
  </si>
  <si>
    <t>0,5 Y 30 kg</t>
  </si>
  <si>
    <t>TRMOSELLADO</t>
  </si>
  <si>
    <t>3929 / 6224 / 6083 / 1756 / 1002 / 987 / 9308 / 7942 / 6888</t>
  </si>
  <si>
    <t>23-08-2007 / 10-12-2007 / 7-10-2009 / 30-03-2012 / 09-02-2015 / 16-02-2016 / 26-12-2018 / 18-11-2020 / 27-10-2021</t>
  </si>
  <si>
    <t>TRIGO Y RAPS</t>
  </si>
  <si>
    <t>PUNTO 70 WP</t>
  </si>
  <si>
    <t>IMIDACLOPRID</t>
  </si>
  <si>
    <t>70 % p/p</t>
  </si>
  <si>
    <t>700 g/kg</t>
  </si>
  <si>
    <t>ANASAC CHILE S.A. / HANGZHOU MARCH CHEMICALS CO. LTD. / GLEBA S.A.</t>
  </si>
  <si>
    <t>CHILE / CHINA / ARGENTINA</t>
  </si>
  <si>
    <t xml:space="preserve">Sistémico  </t>
  </si>
  <si>
    <t>12 HORAS DESPUES DE LA APLICACIÓN PARA PERSONAS Y ANIMALES</t>
  </si>
  <si>
    <t>VIDES, LIMONERO, NARANJO, POMELO, MANDARINA, CLEMENTINA, PALTO, KIWI, OLIVO, ALMENDRO, DURAZNERO, NECTARINO, DAMASCO, CIRUELO, CEREZO, MANZANO, PERAL, ARÁNDANO, FRAMBUESA, MORA, ZARZAPARRILLA, FRUTILLA, GRANADO, TOMATE DE INVERNADERO, TOMATE PASTA Y AIRE LIBRE, AJI, HABA, PIMENTON, PEPINO, TOMATE, REPOLLO, COLIFLOR, LECHUGA, ACELGA, MELON, ZAPALLO ITALIANO, TRIGO, CEBADA, AVENA, LUPINO, RAPS, AVELLANO EUROPEO.</t>
  </si>
  <si>
    <t>CHANCHITOS BLANCOS (Pseudococcus viburni, Pseudococcus longispinus, Pseudococcus rubigena, Pseudococcus cribata, Pseudococcus calceolariae, Planococcus citri), PULGÓN DE LA UVA (Aphis illinoisensis), PULGÓN NEGRO DE LOS CÍTRICOS (Toxoptera aurantii), MOSQUITAS BLANCAS (Aleurothrixus floccosus, Siphoninus phillyreae, Trialeurodes vaporariorum), CONCHUELAS (SaIssetia oleae), ESCAMA BLANCA (Aspidiotus nerii), TRIPS (Frankliniella occidentalis), BURRITO (Naupactus xanthographus), PULGÓN VERDE DEL DURAZNERO (Myzus persicae), PULGÓN NEGRO DEL DURAZNERO (Brachycaudus persicae), PULGÓN LANÍGERO DEL MANZANO (Eriosoma lanigerum), PULGÓN LANÍGERO DEL PERAL (Eriosoma piricola), LANGOSTINO DEL MANZANO (Typhlocyba pomaria), PULGÓN DEL MANZANO (Aphis craccivora), PULGÓN (Aphis rubrum), LANGOSTINO (Ribautiana tenerrima), MINADORES DE HOJA (Liriomyza huidobrensis), PULGONES (Macrosiphum solanifolii, Brevicoryne brassicae, Aphis fabae, Aphis gossypii), PULGÓN DE LOS CEREALES (Sitobion fragariae), PULGÓN NEGRO DE LOS CEREALES (Rhopalophium dirhodum), PULGÓN VERDE PÁLIDO DE LAS GRAMÍNEAS (Metopolophium dirhodum), PULGÓN VERDE DE LOS CEREALES (Schizaphis graminum), PULGÓN DE LA ESPIGA (Sitobion avenae), PULGÓN DE LAS CRUCÍFERAS (Brevicoryne brassicae); PULGÓN DEL AVELLANO (Myzocallis coryli).</t>
  </si>
  <si>
    <t>SOBRE TRILAMINADO / BOLSA PLASTICA / SACO DE PAPEL / CILINDRO FIBROCARTON / ESTUCHE.</t>
  </si>
  <si>
    <t xml:space="preserve">POLIPROPILENO Y POLIESTER METALIZADO / POLIETILENO BAJA DENSIDAD / POLIETILENO DE BAJA DENSIDAD / CAPAS DE PAPEL EN ESPIRAL CON LAMINADO DE PAPEL / CELULOSA </t>
  </si>
  <si>
    <t>20, 50, 100, 125, 150, 200 , 250 , 300, 500, 1000  g/ 1 kg  / 5, 20, 25, 50 kg / 250 y 500 g / 10,20, 50, 100, 150, 200 , 250 , 500, 1000  g</t>
  </si>
  <si>
    <t>TERMOSELLADO HERMETICO / TERMOSELLADO HERMETICO / COCIDO CON HILO 3 FIBRAS /SISTEMA DE MOLETEADO / PEGAMENTO HOTMELT</t>
  </si>
  <si>
    <t>20 (50 unidades), 50 (20 unidades), 100 (10 unidades), 125 (60 unidades), 150 (40 unidades), 200 (25 unidades) , 250 (25 unidades), 300 (15 unidades), 500 (20 unidades), 1000 (6 unidades) gramos/ 1 kg (6 unidades) / 5 , 20, 25, 50 kg (no aplica) / 250 y 500 gramos (8 unidades) / 10 (20 unidades) ,20 (20 unidades), 50 (50 unidades), 100 (10 unidades), 150 (40 unidades), 200 (25 unidades) , 250 (15 unidades), 500 (18 unidades), 1000 (6 unidades) gramos ; ( todo por caja)</t>
  </si>
  <si>
    <t>827 / 3699 / 1674 / 1072 / 4340 / 3721 / 848</t>
  </si>
  <si>
    <t>15-02-2007 / 11-07-2008 / 26-03-2009 / 29-02-2016 / 13-07-2017 / 20-05-2019 / 11-02-2022</t>
  </si>
  <si>
    <t>TRIGO, AVENA, CEBADA, LUPINO Y RAPS</t>
  </si>
  <si>
    <t>TRIPLEX 600 SC</t>
  </si>
  <si>
    <t>ORGANOESTÁNNICOS</t>
  </si>
  <si>
    <t>Frambuesa, Frutilla, Almendro, ciruelo, duraznero, manzano, nogal y peral, Vid y Kiwi, Tomate</t>
  </si>
  <si>
    <t>ARAÑITA ROJA, ARAÑITA PARDA, ARAÑITA BIMACULADA, ACARO DEL PLATEADO, FALSA ARAÑITA DE LA VID, ERINOSIS DE LA VID, ERIOFIDO DE LA MORA, ERIOFIDO DEL TOMATE</t>
  </si>
  <si>
    <t>BOTELLA / BIDÓN / BALDE / TAMBOR</t>
  </si>
  <si>
    <t>HDPE-HMW + HDPE-HMW-PA + HDPE-HMW-EVOH / HDPE-HMW + HPDE-HMW-PA / HDPE-HMW / HDPE-HMW</t>
  </si>
  <si>
    <t xml:space="preserve">Botella (HDPE – HMW), (HDPE-HMW-PA), (HDPE-HMW-EVOH); 100 mL, 250 mL, 500 mL, 1 L/ bidon (HDPE-HMW), (HDPE-HMW-PA); 5, 10, 20 L/ balde (HDPE-HMW), Polipropileno; 20 L/ tambor: (HDPE-HMW) 200 y 205 L.
</t>
  </si>
  <si>
    <t>TAPA ROSCA CON SELLO DE INDUCCIÓN (80% HDPE Y 20% LPDE) / TAPA ROSCA VALVULADA CON SELLO DE INDUCCIÓN (80% HDPE Y 20% LPDE) / TAPA ROSCA VALVULADA CON SELLO Y CIERRE A PRESIÓN (80% HDPE Y 20% LPDE) / TAPÓN ROSCADO VALVULADO O SIMPLE INYECTADO (80% HDPE Y 20% LPDE)</t>
  </si>
  <si>
    <t>12 y 32 BOTELLAS 100 ml POR CAJA / 14 y 24 BOTELLAS 250 ml POR CAJA / 4 a 6 y 12 BOTELLAS 500 ml POR CAJA / 12 BOTELLAS 1 l POR CAJA / 4 BIDONES 5 l POR CAJA /  2 BIDONES 10 l POR CAJA / BALDE NO CORRESPONDE / TAMBOR NO CORRESPONDE</t>
  </si>
  <si>
    <t xml:space="preserve">6444 / 5963 / 1040 / 2318 / 7127 / 7100 / </t>
  </si>
  <si>
    <t xml:space="preserve">25-11-2008 / 11-08-2014 / 07-02-2019 / 26-03-2019 / 08-11-2021 / 02-12-2022 / </t>
  </si>
  <si>
    <t>SUCCESS  48</t>
  </si>
  <si>
    <t>ESPINOSAD</t>
  </si>
  <si>
    <t>48 % (p/v)</t>
  </si>
  <si>
    <t>480 g/l (442 g/kg)</t>
  </si>
  <si>
    <t>Corteva Agriscience LLC / Helena Industries LLC. / Corteva Agriscience Argentina S.R.L.</t>
  </si>
  <si>
    <t>ESTADOS UNIDOS / ESTADOS UNIDOS / ARGENTINA</t>
  </si>
  <si>
    <t>CORTEVA AGRISCIENCE CHILE LTDA</t>
  </si>
  <si>
    <t>ESPINOSINAS</t>
  </si>
  <si>
    <t>Neurotóxico</t>
  </si>
  <si>
    <t>4 horas después de la aplicación. Para personas y animales.</t>
  </si>
  <si>
    <t>PARRONALES Y VIDES, NECTARINOS, DURAZNEROS, CEREZOS, CIRUELOS, DAMASCOS, MANZANOS, PERALES, ARANDANOS, FRAMBUESOS, FRUTILLAS, MORAS, ZARZAPARRILLAS, GRANADOS, HIGUERAS, PALTOS, CEBOLLA, PIMENTON, ALFALFA, KIWI, PAPA, TOMATE</t>
  </si>
  <si>
    <t>TRIPS DE CALIFORNIA, EULIAS, CHAPE DEL CEREZO, POLILLA DE LA PAPA Y DEL TOMATE; Mosca de alas manchadas (Drosophila suzukii)</t>
  </si>
  <si>
    <t>PEAD</t>
  </si>
  <si>
    <t>250 ml / 1 Litro / 1 Litro</t>
  </si>
  <si>
    <t>Tapa con Seguro y sello por inducción</t>
  </si>
  <si>
    <t>24 / 16 / 6</t>
  </si>
  <si>
    <t>4294 / 371 / 2122 / 4369 / 241 / 3639 / 779 / 4267 /</t>
  </si>
  <si>
    <t>06-09-2007 / 23-01-2009 / 13-04-2012 / 12-06-2014 / 12-01-2021 / 11-06-2021 / 08-02-2022 / 26-07-2022 /</t>
  </si>
  <si>
    <t>INSEGAR 25 WG</t>
  </si>
  <si>
    <t>FENOXICARB</t>
  </si>
  <si>
    <t>SYNGENTA CROP PROTECCION MONTHEY AG./ EXWOLD TECHNOLOGY LIMITED. / S.T.I. Solfotecnica Italiana S.p.A. / Syngenta Production France S.A.S.</t>
  </si>
  <si>
    <t>SUIZA/ REINO UNIDO / ITALIA / FRANCIA</t>
  </si>
  <si>
    <t>12 HRS, A MENOS QUE VISTA ROPA DE PROTECCION</t>
  </si>
  <si>
    <t>Manzano, Peral, Frutales de carozo: (Almendro, Cerezo, Ciruelo, Damasco, Durazno, Nectarino); Tomates y Hortalizas (Acelga, Ají, Ajo, Alcachofa, Apio, Betarraga, Brócoli, Cebolla, Coliflor, Col forrajera, Melón, Pepino, Espinaca, Lechuga, Pimiento, Sandía, Zanahoria y Zapallo de Invierno (calabaza)).</t>
  </si>
  <si>
    <t>Polilla de la manzana (Cydia pomonella), Polilla oriental (Cydia molesta), Escama de San José (Quadraspidiotus perniciosus), Mosquita blanca (Trialeurodes vaporarorium).</t>
  </si>
  <si>
    <t>caja plegable con bolsa interior / caja plegable</t>
  </si>
  <si>
    <t>caja: Cartón y Envase interior: Papel , PVC y Polietileno / PA (poliamida) 15 um – ALU (aluminio) 9 um - PE (polietileno) Película de 90 um</t>
  </si>
  <si>
    <t>500 g y 1 kg / 600 g</t>
  </si>
  <si>
    <t>Sello (film)</t>
  </si>
  <si>
    <t>10 x 600 grs</t>
  </si>
  <si>
    <t>2077 / 4784 / 6914 / 586 / 4324 / 8735 / 7507 / 3179 / 5958 / 6288 / 6955</t>
  </si>
  <si>
    <t>11-05-2006 / 03-09-2008 / 09-11-2010 / 30-01-2017/12-07-2017 / 11-11-2019 / 31-10-2020 / 24-05-2021 / 16-09-2021 / 04-10-2021 / 01-11-2021</t>
  </si>
  <si>
    <t>ZERO 5 EC</t>
  </si>
  <si>
    <t>LAMBDA-CIHALOTRINA</t>
  </si>
  <si>
    <t>5 % p/v</t>
  </si>
  <si>
    <t>50 g/l</t>
  </si>
  <si>
    <t>ANASAC CHILE S.A. / HUALONG CHEMICAL INDUSTRY CO. LTD. / GLEBA S.A.</t>
  </si>
  <si>
    <t xml:space="preserve">CHILE / CHINA / ARGENTINA </t>
  </si>
  <si>
    <t>PIRETROIDE</t>
  </si>
  <si>
    <t>Contacto, ingestión y repelencia</t>
  </si>
  <si>
    <t xml:space="preserve">12 horas después de la aplicación. Para animales  talajeo, esperar 24 horas </t>
  </si>
  <si>
    <t>MANZANO, PERAL, MEMBRILLERO, DURAZNERO, NECTARINO, CIRUELO, CEREZO, DAMASCO, ARANDANO, FRAMBUESO, MORA, ZARZAPARRILLA, CRANBERRY, FRUTILLA, NOGAL, VID DE MESA Y VINIFERA, GRANADOS, ACELGA, ACHICORIA, AJI, PIMIENTO, ALCACHOFA, BETERRAGA, BROCOLI, COLIFLOR, ESPINACA, ESPARRAGO, HABA, LECHUGA, REPOLLO, ZANAHORIA, MELON, SANDIA, ZAPALLO, PEPINO, AJO, CEBOLLA, 
LENTEJAS, POROTOS, GARBANZOS, ARVEJAS, HABAS, TOMATE, REMOLACHA, PAPAS, TRIGO, MAIZ, PINO, PRADERAS</t>
  </si>
  <si>
    <t>POLILLA DE LA MANZANA, POLILLA ORIENTAL DE LA FRUTA, ENRROLLADOR DE LOS FRUTALES, POLILLA DEL ALGARROBO, GUSANO DE LOS PENACHOS, PULGON VERDE DEL DURAZNERO, CHAPE DEL CEREZO, LANGOSTINO DE LA FRAMBUESA, TRIPS, PULGON, PULGON DE LA FRUTILLA, LARVA MINADORA, GORGOJO DE LA FRUTILLA, CABRITO, CUNCUNILLAS (COPITARSIA TURBATA, HELICOVERPA ATACAMAE), PULGON DE LA UVA, TRIPS EUROPEO DE LA UVA, LANGOSTINO, MINADOR DE LAS HORTALIZAS, POLILLA DE LA COL, MARIPOSA DE LA COL, GUSANO DEL CHOCLO, GUSANO CORTADOR, CUNCUNILLA NEGRA DE LAS CHACRAS, POLILLA DEL FREJOL, LANGOSTINO DEL FREJOL, POLILLA DEL TOMATE, CUNCUNILLA DE LAS HORTALIZAS, GUSANO DEL CHOCLO, PILME, LANGOSTINO DE LA REMOLACHA, POLILLA DEL BROTE, CUNCUNILLA NEGRA, GUSANOS CORTADORES (AGROTIS IPSILON) O DE SUPERFICIE, PULGON NEGRO, Chinche pintada (Bagrada hilaris); Mosca de alas manchadas (Drosophila suzukii)</t>
  </si>
  <si>
    <t>100, 250, 500, 1000 ml / 5, 10, 20 l / 20 l / 200, 205 l</t>
  </si>
  <si>
    <t xml:space="preserve">12,32; 14,24; 4,6,12; 12 / 4 ; 2 ; 2 / N.C. / N.C. </t>
  </si>
  <si>
    <t>5844 / 5422 / 5295 / 2404 / 8460 / 2560 / 5991 / 1134 / 1261 / 3967 / 4353</t>
  </si>
  <si>
    <t>28-10-2005 / 30-10-2007 / 30-09-2008 / 6-05-2009 / 11-11-2015 / 27-04-2017 / 26-09-2017 / 07-02-2019 / 02-03-2021 / 12-07-2022 / 29-07-2022</t>
  </si>
  <si>
    <t>REMOLACHA, PAPA, TRIGO, MAÍZ, PINO, PRADERAS</t>
  </si>
  <si>
    <t>IMIDAN 70 WP</t>
  </si>
  <si>
    <t>FOSMET</t>
  </si>
  <si>
    <t xml:space="preserve">GOWAN COMPANY </t>
  </si>
  <si>
    <t>PARA PERSONAS 24 HORAS DESPUES DE LA APLICACIÓN. PARA ANIMALES NO CORRESPONDE, DEBIDO A QUE LOS CULTIVOS NO SON PARA CONSUMO ANIMAL.</t>
  </si>
  <si>
    <t>DURAZNEROS, NECTARINES, CIRUELOS, ALMENDRO, CEREZOS, PERALES, MANZANOS, NARANJOS, LIMONERO, MANDARINOS, VIDES, KIWI, NOGALES, ARBOLES ORNAMENTALES, ARANDANO, AVELLANO EUROPEO.</t>
  </si>
  <si>
    <t xml:space="preserve">LARVAS DE POLILLA DE LA FRUTA (CYDIA MOLESTA), PRIMEROS ESTADOS LARVARIOS (HASTA 1 CM DE LARGO) DE GUSANOS DE LOS PENACHOS (ORGYA ANTIQUA), ADULTOS DE BURRITO (NAUPACTUS XANTHOGRAPHUS), CABRITO (AEGORHINUS SPP.), MARINERITO (RHYEPHENES SPP.), CAPACHITO (PANTOMORUS CERVINUS), LARVAS DE POLILLA DE LA FRUTA (CYDIA MOLESTA), LARVAS DEL PLEGADOR DE LA HOJA (PROEULIA SPP.), LARVAS DEL PLEGADOR DE LA HOJA (PROEULIA SPP.), LARVAS DE POLILLA DE LA FRUTA (CYDIA POMONELLA Y CYDIA MOLESTA), PRIMEROS ESTADOS LARVARIOS (HASTA 1 CM DE LARGO) DE GUSANOS DE LOS PENACHOS (ORGYA ANTIQUA), ADULTOS DE BURRITO (NAUPACTUS XANTHOGRAPHUS), CABRITO (AEGORHINUS SPP.), MARINERITO (RHYEPHENES SPP.), CAPACHITO (PANTOMORUS CERVINUS), LARVAS DEL PLEGADOR DE LA HOJA (PROEULIA SPP.), ADULTOS DE BURRITO (NAUPACTUS XANTHOGRAPHUS), CABRITO (AEGORHINUS SPP.), MARINERITO (RHYEPHENES SPP.), CAPACHITO (PANTOMORUS CERVINUS), LARVAS DEL PLEGADOR DE LA HOJA (PROEULIA SPP.), TRIPS DE LA FLOR (FRANKLINIELLA AUSTRALI), TRIPS DEL BROTE (DREPANOTHRIPS REUTERI), TRIPS CALIFORNIANO (FRANKLINIELLA OCCIDENTALIS), BURRITO (NAUPACTUS XANTHOGRAPHUS), LARVAS DE POLILLA DE LA FRUTA (CYDIA POMONELLA Y CYDIA MOLESTA), PRIMEROS ESTADOS LARVARIOS (HASTA 1 CM DE LARGO) DE GUSANO DE LOS PENACHOS (ORGYA ANTIQUA), LANGOSTINOS (EDWARDSIANA CRATEAGUI), CHANCHITO BLANCO (PSEUDOCCOCUS VIBURNI), ESCAMA DE SAN JOSE (QUADRASPIDIOTUS PERNICIOSUS); Drosófila de alas manchadas (Drosophila suzukii). </t>
  </si>
  <si>
    <t>Bolsas hidrosolubles y/o sacos de papel.</t>
  </si>
  <si>
    <t>Bolsas hidrosolubles: bolsas solubles en agua de polyvinil alcohol con barrera de aluminio. Sacos de papel: papel grueso con protección especialmente diseñado para la durabilidad y seguridad del producto</t>
  </si>
  <si>
    <t>10 kg, 5 kg, 1 kg</t>
  </si>
  <si>
    <t>Sistema de sello a través de costura, o con sistema de cierre autoadhesivo.</t>
  </si>
  <si>
    <t>Para envases de10 kg: No aplica. Los envases se encuentran dispuestos directamente en los pallets, protegidos por film plástico; envases de 5 Kg: 2 envases/caja; 10 envases de 1 kg/caja</t>
  </si>
  <si>
    <t>1194 / 5392 / 6958 / 5247 / 8426 / 3809 / 5926 / 7942</t>
  </si>
  <si>
    <t>15-03-2007 / 6-10-2008 / 13-11-2009 / 02-09-2013 / 28-12-2017 / 22-05-2019 / 01-09-2020 / 18-11-2020</t>
  </si>
  <si>
    <t>KARATE CON TECNOLOGIA ZEON</t>
  </si>
  <si>
    <t>SUSPENSIÓN DE ENCAPSULADO</t>
  </si>
  <si>
    <t>SYNGENTA CHEMICAL B.V. /  Syngenta Hellas Single Member S.A.C.I.</t>
  </si>
  <si>
    <t>BÉLGICA / GRECIA</t>
  </si>
  <si>
    <t>Contacto, ingestión, repelente y antialimentario</t>
  </si>
  <si>
    <t>12 HORAS DESPUÉS DE LA APLICACIÓN, PARA PRADERAS O EMPASTADAS SE RECOMIENDA UN PERÍODO DE REINGRESO DE LOS ANIMALES DE 48 HORAS, SI SE VA A PASTOREAR EL CULTIVO.</t>
  </si>
  <si>
    <t>MANZANO, MEMBRILLO, PERAL, CEREZO, CIRUELO, GUINDO,  ALMENDRO, DAMASCO, DURAZNERO Y NECTARINO, NOGAL, VIDES, KIWIS, PALTO,  EMPASTADAS O PRADERAS: ALFALFA, LOTERA, VICIA, TREBOL, BALLICA, PASTO OVILLO, PASTO MIEL, BROMO, FASTUCA, AVENA, ACELGA, ACHICORIA, AJO, ALCACHOFA, APIO, BETARRAGA, CEBOLLA, COLIFLOR, BRÓCOLI, REPOLLO, REPOLLITO DE BRUSELAS, RÚCULA, MELÓN, SANDÍA, PEPINO, ZAPALLO, ARVEJA, HABA, LENTEJA, POROTO, SOYA, ZANAHORIA, TOMATE, PIMIENTO, PAPA, ESPINACA, LECHUGA, TABACO, CEREALES: AVENA, CEBADA, CENTENO, TRIGO, TRITICALE. REMOLACHA, ACHICORIA INDUSTRIAL, RAPS, MARAVILLA, MAÍZ, FORESTALES: PINO, BERRIES: ARANDANO, FRAMBUESA, FRUTILLA, MORA,  ALELÍ, ALSTROEMERIA, CLAVEL, CRISANTEMO, ESTÁTICE, GLADIOLO, ILUSIÓN, LEUCADENDRÓN, LILIUM, LISIANTHUS, MAULE, PEONÍA, PROTEA, ROSAL Y TULIPAN</t>
  </si>
  <si>
    <t>POLILLA DE LA MANZANA (CYDIA POMONELLA); GUSANO DE LOS PENACHOS (ORGYA ANTIQUA); PSÍLIDO DEL PERAL (CACOPSYLLA BIDENS), POLILLA ORIENTAL (GRAPHOLITA MOLESTA); PULGONES (APELIA TROGOPOGONIS, BRACHYCAUDUS HELICHRYSI, BRACHYCAUDUS SCHARTZI, BRACHYCAUDUS PERSICAE, MYZUS PERSICAE, APHIS SPP, AULACORTHUM SOLANI, CAPITOPHORUS SPP, CAVARIELLA AEGOPODI, MACROSIPHUM SOLANIFOLLI, ROPALOSIPHUM PADI, CHAETOSIPHON FRAGAEFOLLI, BREVICORYNE BRASSICAE, ACYRTHOSIPHON PISUM, DIURAPHIS NOXIA, SCHIZAPHIS GRAMINUM, SITOBION  AVENAE, APHIS BRASSICAE); CHAPE DEL CEREZO (CALIROA CERASI); EULIA (PROEULIA SPP.), CUNCUNILLA NEGRA (DALACA SPP), CUNCUNILLAS (AGROTIS SPP, COPITARSIA SPP, HELITHIS SPP, SPODOPTERA SPP, MANDUCA SEXTA, MELITTIA CUCURBITAE, PLUTELLA XYLOSTELLA, TRICHOPLUSIA NI, FARONTA ALBILINEA, PLUSIA SPP, RACHIPLUSIA NU); LANGOSTINOS (PARATHANUS EXITIOSUS, EMPOASCA CURVEOLA); LARVAS MINADORAS (LYRIOMISA SATIVAE, LYRIOMIZA HUIDOBRENSIS); PILMES (EPICAUTA PILME); POLILLAS (TUTA ABSOLUTA, PHTHORIMAEA OPERCULELLA, PLUTELLA SPP); CHINCHE (NEZARA VIRIDULA); TRIPS (FRANKINIELLA CESTRUM, THRIPS TABACI); LANGOSTINO (PARATANUS SPP); GUSANOS CORTADORES (AGROTIS BILITURA, COPITARSIA CONSUETA, SPODOPTERA FRUGIPERDA, PSEUDALETIA INPUNCTA, ELASMOPALPUS ANGUSTELLUS) Y DEL CHOCLO (HELIOTHIS SPP), POLILLA DEL BROTE (RHYACIONIA BUOLIANA), BURRITOS (PANTOMORUS SPP, NAUPACTUS SPP), TRIPS DEL PALTO (HELIOTHRIPS HAEMORRHOIDALIS), CUNCUNILLAS, PULGONES, MINADORES FOLIARES, POLILLAS Y TRIPS / DROSÓFILA DE ALAS MANCHADAS (Drosophila suzukii); Chinche Pintada (Bagrada hilaris).</t>
  </si>
  <si>
    <t>PET</t>
  </si>
  <si>
    <t>250 ml</t>
  </si>
  <si>
    <t>Tapa rosca con sello</t>
  </si>
  <si>
    <t>20 x 250 ml</t>
  </si>
  <si>
    <t>4830 / 6227 / 0492 / 7562 / 3722 / 6315 / 0014 / 3677 / 7694 / 1218 / 8173 / 7184 / 7477 / 7942 / 3010 / 4957</t>
  </si>
  <si>
    <t>05-09-2008 / 14-11-2008 / 30-01-2009 / 03-12-2009 / 22-06-2012 / 26-10-2012 / 02-01-2014 / 22-05-2015 / 15-10-2014 / 10-03-2016 / 22-12-2017 / 05-11-2018 / 30-10-2020 / 18-11-2020 / 17-05-2021 / 29-08-2022</t>
  </si>
  <si>
    <t>PINO, MAIZ, AVENA, CEBADA, CENTENO, TRIGO, TRITICALE,RAPS</t>
  </si>
  <si>
    <t xml:space="preserve">DIAZOL 50 EW </t>
  </si>
  <si>
    <t>EMULSIÓN ACEITE EN AGUA</t>
  </si>
  <si>
    <t>ADAMA MAKHTESHIM LTD</t>
  </si>
  <si>
    <t>CONTACTO, ESTOMACAL Y RESPIRATORIA</t>
  </si>
  <si>
    <t>12 HORAS PARA PERSONAS, 21 DIAS ANIMALES DE PASTOREO</t>
  </si>
  <si>
    <t>MANZANO, PERAL, MEMBRILLERO, ALMENDRO, CEREZO, CIRUELO, DAMASCO, DURAZNERO, GUINDOS, NECTARINOS, NOGALES, UVA (VIDES VINIFERAS Y UVA DE MESA), NARANJO, LIMONERO, MANDARINO, CLEMENTINO, POMELO, TANGELO, REMOLACHA AZUCARERA, ALCACHOFA, COLIFLOR, BROCOLI, REPOLLO DE BRUSELAS, REPOLLO, ZANAHORIA, FRUTILLAS, AVELLANO EUROPEO, ARÁNDANOS.</t>
  </si>
  <si>
    <t>Polilla de la manzana (Cydia pomonella), Polilla oriental (Cydia molesta), Escama de San José (Diaspidiotus perniciosus), Pulgón lanígero (Eriosoma lanigerum),
Escama blanca (Aspidiotus nerii), Conchuela café (Parthenolecanium persicae), Conchuela café europea (Parthenolecanium corni), Trips (Frankliniella occidentalis, Thrips tabaci), Polilla del nogal (Ectomyelois ceratoniae), Eulias (Proeulia auraria, Proeulia triqueta, Proeulia crysopteris), Chanchitos blancos (Pseudococcus viburni, Pseudococcus calceolariae, Pseudococcus longispinus , Planococcus citri), Conchuela blanca acanalada (Icerya purchasi), Conchuela negra (Saissetia oleae), Escama morada de los cítricos (Lepidosaphes beckii), Escama Roja (Aonidiella aurantii), Mosquita blanca (Aleurothrixus floccosus), 
Pulgones (Myzus persicae, Aphis citrícola, Toxoptera aurantii, Heliotrips haemorroidales, Aphis fabae, Nasonovia ribisnigris, Brevicoryne brassicae, Cavariella aegopodi, Aphis craccivora, Capitophorus eleagni, Chaetosiphon thomasi, Chaetosiphon fragaefolii, Aphis gossypii, Aphis craccivora), Cuncunilla verde (Rachiplusia nu), Langostino de la remolacha (Paratanus exitiosus), Minahojas (Liriomyza huidobrensis), Cuncunillas (Copitarsia consueta, Copitarsia turbata, Rachiplusia nu, Trichoplusia ni), Mosquita blanca (Trialeurodes vaporariorum), Polilla del Repollo (Plutella xylostella), Larvas de Capachito (Asynonychus cervinus (Boheman)), Burrito de la vid (Naupactus xanthographus), Gorgojo de la frutilla (Otiorhynchus sulcatus).</t>
  </si>
  <si>
    <t>BOTELLAS / BIDONES / TAMBORES</t>
  </si>
  <si>
    <t xml:space="preserve">PLASTICO PEAD / PLASTICO PEAD  / PLASTICO PEAD </t>
  </si>
  <si>
    <t>1 l / 5,1 l; 10 l / 25,2 l</t>
  </si>
  <si>
    <t>TAPA ROSCA CON CIERRE DE SEGURIDAD CON CORTADOR / TAPA ROSCA CON CIERRE DE SEGURIDAD CON CORTADOR / TAPA ROSCA O BOCA ANCHA CON ARO DE SEGURIDAD</t>
  </si>
  <si>
    <t>12 / 4 ; 2 / N.C.</t>
  </si>
  <si>
    <t>6611 / 5542 / 2414 / 1533 / 805 / 8543 / 7765 /</t>
  </si>
  <si>
    <t>29-11-2005 / 21-09-2012 / 29-04-2013 / 14-03-2017 / 04-02-2019 / 15-12-2020 / 29-11-2021</t>
  </si>
  <si>
    <t>MANZANOS, PERALES, MEMBRILLERO, DURAZNEROS, NECTARINO, CIRUELOS, CEREZOS, GUINDO, DAMASCO, ALMENDRO, NOGAL, UVAS, NARANJO, LIMONERO, MANDARINO, CLEMENTINO, POMELO, TANGELO, REMOLACHA AZUCARERA, ALCACHOFA, COLIFLOR, BRÓCOLI, REPOLLO BRUSELAS, REPOLLO, ZANAHORIA, FRUTILLAS.</t>
  </si>
  <si>
    <t>ACTARA 25 WG</t>
  </si>
  <si>
    <t>TIAMETOXAM</t>
  </si>
  <si>
    <t xml:space="preserve">25 % p/p </t>
  </si>
  <si>
    <t>SYNGENTA CROP PROTECCION AG./ SYNGENTA CROP PROTECTION MONTHEY SA / KWIZDA AGRO GMBH / SYNGENTA SA / SYNGENTA PROTECAO DE CULTIVOS LTDA. / SYNGENTA INDIA LIMITED / GOWAN MILLING LLC.</t>
  </si>
  <si>
    <t>SUIZA / SUIZA / AUSTRIA / COLOMBIA / BRASIL / INDIA / ESTADOS UNIDOS</t>
  </si>
  <si>
    <t>Sistémico, de contacto e ingestión</t>
  </si>
  <si>
    <t>2 horas después de la aplicación o hasta que la superficie tratada esté completamente seca, a menos que se vista ropa de protección. Si la aplicación se realiza en invernadero, esperar 6 horas. En el caso de praderas de alfalfa, empastadas de gramíneas, leguminosas o gramíneas asociadas con leguminosas, se recomienda un período de reingreso de los animales de 14 días si se va a pastorear el cultivo.</t>
  </si>
  <si>
    <t>DURAZNO, NECTARINO, CIRUELO, CEREZO, DAMASCO,  ALMENDRO, MANZANO, PERAL, VIDES, GRANADO, AVELLANO EUROPEO, NARANJO, LIMONERO, MANDARINO, POMELO, PALTOS, OLIVO, ARANDANO, FRAMBUESO, FRUTILLA, MORA, TABACO, PAPAS, TOMATE, PIMIENTO, AJI, BERENJENA, MELON, SANDIA, PEPINO, ZAPALLO, APIO, ALCACHOFA, TOMATE (ALMACIGO), AJO, REPOLLO, COLIFLOR, COL FORRAJERA, REPOLLITO DE BRUSELAS, LECHUGA, ARVEJA, FREJOL, HABA, LENTEJA, EMPASTADAS, ALFALFA, LUPINO, RAPS O CANOLA, MARAVILLA, MAÍZ, SOYA, ESPÁRRAGO, Rosa, Clavel, Crisantemo, Gladiolo, Lilium, Gerbera, Alstroemeria, Álamo.</t>
  </si>
  <si>
    <t>Pulgones (Appelia tragopogonis, Brachycaudus helichrysi, Brachycaudus persicae, Myzus persicae)/Chanchitos blancos (Pseudococcus viburni, Pseudococcus calceolariae, Pseudococcus longispinus, Pseudococcus affinis)/ Pulgones (Aphis illinoisensis)/ Conchuela grande café (Parthenolecanium persicae) Conchuela café europea (Parthenolecanium corni)/ Chanchitos blancos (Pseudococcus viburni, Pseudococcus calceolariae, Pseudococcus longispinus, Pseudococcus affinis)/ TRIPS DEL PALTO (Heliothrips haemorrhoidalis) / Langostinos (Edwardsiana crataegui)/ Pulgones (Aphis citricola), Pulgón lanígero (Eriosoma lanigerum) Psilido del peral (Cacopsylla bidens)/ Chanchitos blancos (Pseudococcus viburni, Pseudococcus calceolariae, Pseudococcus longispinus, Pseudococcus affinis)/ Chanchitos blancos (Pseudococc us calceolariae, Pseudococcus longispinus)/ Mosquitas blancas (Aleurothrixus floccosus)/ Conchuela negra del Olivo (Saissetia oleae)/Pulgones (Aphis citricola)/ Mosquita blanca del fresno (Siphoninus phillyreae)/ Conchuela negra del Olivo (Saissetia oleae)/ Pulgón del Avellano (Myzocallis coryli)/ Pulgón de la frutilla (Chaetosiphon fragaefolii)/ Chanchitos blancos (Pseudococcus calceolariae)/ Pulgones (Myzus persicae, Aulacorthum solani, Macrosiphum solanifolii), Langostinos (Empoasca curveola)/ Pulgones, (Myzus persicae, Aphis gossypii, Aulacorthum solani, Capitophorus elaeagni, Cavariella aegopodii, Macrosiphum solanifolii), Langostinos (Empoasca curveola)/ Mosquitas blancas (Trialeurodes vaporarorium), Trips (Thrips tabaci)/ Pulgones (Myzus persicae, Aulacorthum solani, Macrosiphum solanifolii)/ Mosquitas blancas (Trialeurodes vaporarorium)/ Pulgones (Aphis brassicae, Brevicoryne brassicae)/ Pulgones (Myzus persicae)/ Pulgones (Myzus persicae, Rhopalosiphum padi)/ Pulgones (Myzus persicae, A phis fabae, Acyrthosipho n pisum, Acyrthosiphon kondoi, Aphis laburni, Brevicoryne b rassicae)/ Pulgones (Rhopalosiphum maidis, Rhopalosiphum padi, Schizaphis graminum, Myzus persicae, Aphis fabae, Acyrthosiphon pisum)/ Pulgones (Macrosiphum rosae, Myzus persicae, Brachycaudus helichrysi)/ Pulgones (Macrosiphum rosae, Myzus persicae, Brachycaudus helichrysi)/ Mosquitas blancas (Trialeurodes vaporarorium)/ Pulgones (Chaitophorus leucomelas)/ Avispa Chaqueta Amarilla (Vespula germanica)</t>
  </si>
  <si>
    <t>envase (frasco) plástico lavable</t>
  </si>
  <si>
    <t xml:space="preserve">2982 / 660 / 1034 / 6719 / 1915 / 1720 / 1102 / 216 / 4695 / </t>
  </si>
  <si>
    <t xml:space="preserve">27-06-2007 / 6-02-2008 / 10-02-2011 / 15-11-2012 / 20-03-2015 / 06-04-2016/ 15-02-2018 / 14-01-2019 / 16-08-2022 / </t>
  </si>
  <si>
    <t>RIMON 10 EC</t>
  </si>
  <si>
    <t>NOVALURÓN</t>
  </si>
  <si>
    <t>10 % p/v</t>
  </si>
  <si>
    <t>ADAMA MAKHTESHIM LTDA</t>
  </si>
  <si>
    <t xml:space="preserve">ISRAEL </t>
  </si>
  <si>
    <t>BENZOILFENIL UREAS</t>
  </si>
  <si>
    <t>PARA PERSONAS 12 HORAS DESPUES DE LA APLICACIÓN. PARA ANIMALES 48 HORAS.</t>
  </si>
  <si>
    <t>MANZANO, PERAL, MEMBRILLERO, DURAZNERO, NECTARINO, Damascos, ciruelos, Plumcot o Pluot, cerezos, NOGAL, PAPA, TOMATE, LECHUGA,  AJO, CEBOLLA, COLIFLOR, BROCOLI, REPOLLO, MELON, PEPINO, REPOLLO DE BRUSELAS, SANDIA, ZAPALLO, POROTO, REMOLACHA, MAIZ DULCE, EMPASTADAS (ALFALFA, AVENA, BALLICA, CEBADA, FESTUCA, TREBOL); PLANTACIONES FORESTALES (PINOS Y EUCALIPTUS Y SUS VIVEROS).</t>
  </si>
  <si>
    <t xml:space="preserve"> Polilla oriental (Cydia molesta); Polilla de la manzana (Cydia pomonella), Polilla del nogal (Ectomyelois ceratoniae), Polilla de la papa (Phthorimaea operculella),  Mosquita blanca de los invernaderos (Trialeurodes vaporariorum), Polilla del tomate (Tuta absoluta), Minador de las hortalizas (Liriomyza huidobrensis), Cuncunilla de las hortalizas (Copitarsia turbata); , Cuncunilla negra (Dalaca pallens), Polilla del brote (Rhyacionia buoliana), Gusanos cortadores (Agrotis spp), Polilla del frejol (Epinotia aporema), Gusano del choclo (Heliothis zea), Proeulia (Proeulia auraria); Chinche pintada (Bagrada hilaris)</t>
  </si>
  <si>
    <t>BIDÓN; BOTELLA</t>
  </si>
  <si>
    <t>COEX</t>
  </si>
  <si>
    <t>5 l / 1l</t>
  </si>
  <si>
    <t>4291 / 5197 / 8193 / 895 / 1064 / 3831 / 6217</t>
  </si>
  <si>
    <t>11-08-2008 / 04-09-2012 / 18-12-2013 / 16-02-2016 / 07-02-2019 / 05-07-2022 / 26-10-2022</t>
  </si>
  <si>
    <t>MANZANO, PERAL, MENBRILLERO, DURAZNERO, NECTARINO, Damascos, ciruelos, Plumcot o Pluot, cerezos, NOGAL, EMPASTADAS Y PLANTACIONES FORESTALES Y SUS VIVEROS.</t>
  </si>
  <si>
    <t>RUFAST 75 EW</t>
  </si>
  <si>
    <t>ACRINATRINA</t>
  </si>
  <si>
    <t>EMULSION ACEITE EN AGUA</t>
  </si>
  <si>
    <t xml:space="preserve">  BAYER CROPSCIENCE AG / BAYER CROPSCIENCE S.A. 
 / CHEMINOVA A/S / SBM FORMULATION / Cheminova Deutschland Gmbh &amp; Co. KG</t>
  </si>
  <si>
    <t>ALEMANIA / FRANCIA  / DINAMARCA / FRANCIA / ALEMANIA</t>
  </si>
  <si>
    <t>FMC QUÍMICA CHILE LIMITADA</t>
  </si>
  <si>
    <t>2 HORAS, PARA PERSONAS Y ANIMALES</t>
  </si>
  <si>
    <t>VIDES VINFERAS, KIWI, MANZANO,PERAL, NECTARINO, DURAZNERO, UVA DE MESA, NARANJO, LIMONERO, MANDARINO, CLEMENTINO, POMELO, CEBOLLA; Post Cosecha: Cerezos, Duraznero, Nectarino, Plumcot, Ciruelo y Damascos; NOGAL</t>
  </si>
  <si>
    <t>FALSA ARAÑITA ROJA DE LA VID, ARAÑITA ROJA EUROPEA, POLILLA DE LA MANZANA, TRIPS DE CALIFORNIA, ARAÑITA BIMACULADA, ARAÑITA ROJA DE LOS CITRICOS, TRIPS DE LA CEBOLLA; Arañita roja europea (Panonychus ulmi), Arañita bimaculada (Tetranychus urticae).</t>
  </si>
  <si>
    <t xml:space="preserve"> Botella</t>
  </si>
  <si>
    <t xml:space="preserve"> HDPE-COEX</t>
  </si>
  <si>
    <t xml:space="preserve"> 1 Litro</t>
  </si>
  <si>
    <t xml:space="preserve"> Tapa rosca</t>
  </si>
  <si>
    <t xml:space="preserve"> 12 x 1 Litro</t>
  </si>
  <si>
    <t>4617 / 5991 / 374 / 7559 / 7751 / 7916 / 1756 / 4054 / 380 / 3230 / 6688 / 8219 / 1306 / 3833 / 7321 / 7942 / 4898 / 5498</t>
  </si>
  <si>
    <t>26-09-2007 / 27-12-2007 / 23-01-2009 / 03-12-2009 / 10-12-2009 / 15-12-2009 / 29-03-2010 / 15-07-2010 / 17-01-2014 / 17-06-2016 / 31-10-2017 / 26-12-2017 / 18-02-2019 / 22-05-2019 /24-10-2020 / 18-11-2020 / 05-08-2021 / 23-09-2022</t>
  </si>
  <si>
    <t xml:space="preserve">TREBON </t>
  </si>
  <si>
    <t>ETOFENPROX</t>
  </si>
  <si>
    <t>30% p/v</t>
  </si>
  <si>
    <t>PLANTA PROFICOL ANDINA B.V. SUCURSAL COLOMBIA</t>
  </si>
  <si>
    <t>ARYL PROPYLBENZYL ETHER</t>
  </si>
  <si>
    <t>Contacto y estomacal</t>
  </si>
  <si>
    <t>24 HORAS DESPUES DE APLICACIÓN</t>
  </si>
  <si>
    <t xml:space="preserve">CEREZO, CIRUELO, DURAZNERO, NECTARINO, MANZANO Y PERAL </t>
  </si>
  <si>
    <t>Polillas oriental de la fruta y de la manzana</t>
  </si>
  <si>
    <t>6234 / 126 / 8457 / 1928 / 4710/ 5154/8103</t>
  </si>
  <si>
    <t>10-12-2007 / 11-01-2008 / 29-12-2011 / 20-03-2014 / 24-06-2014/ 25-08-2018/24-11-2020</t>
  </si>
  <si>
    <t>ACRAMITE 50 WP</t>
  </si>
  <si>
    <t>BIFENAZATO</t>
  </si>
  <si>
    <t>LANXESS Solutions US Inc./ ADAMA / GOWAN MILLING / UPL Limited</t>
  </si>
  <si>
    <t>ESTADOS UNIDOS / ESTADOS UNIDOS/ESTADOS UNIDOS / INDIA</t>
  </si>
  <si>
    <t>CARBAZATOS</t>
  </si>
  <si>
    <t>MANZANOS, PERALES, DURAZNEROS, NECTARINOS, CIRUELOS, CEREZOS Y ALMENDROS; NOGALES; LIMONEROS, NARANJOS, LIMAS, MANDARINOS, CLEMENTINAS, CLEMENULES, MURCOTTS Y SUS HÍBRIDOS, TANGERINOS Y POMELOS, PALTO, VID</t>
  </si>
  <si>
    <t>ARAÑITA ROJA EUROPEA (Panonychus ulmi), ARAÑITA BIMACULADA (Tetranychus urticae), ARAÑITA ROJA DE LOS CÍTRICOS (Panonychus citri); Arañita  roja  del  Palto; Arañita  roja  del Parronal</t>
  </si>
  <si>
    <t>3451 / 153 / 1714 / 886 / 3980 / 8218 / 6784 / 9923 / 4218 / 7942 / 322</t>
  </si>
  <si>
    <t>27-06-2008 / 14-01-2013 / 12-03-2014 / 16-02-2016 / 22-07-2016 / 26-12-2017 / 26-10-2018 / 18-12-2019 / 23-06-2020 / 18-11-2020 / 19-01-2022</t>
  </si>
  <si>
    <t>PALTO</t>
  </si>
  <si>
    <t>ULTRASPRAY</t>
  </si>
  <si>
    <t>85,16 % p/v</t>
  </si>
  <si>
    <t>851,6 g/l</t>
  </si>
  <si>
    <t>HIDROCARBUROS ALIFÁTICOS SATURADOS (C15-C30) / HIDROCARBUROS AROMÁTICOS / HIDROCARBUROS TRIAROMÁTICOS Y POLARES</t>
  </si>
  <si>
    <t>755, 4 g/l / 94,5 g/l / 1,7 g/l</t>
  </si>
  <si>
    <t>YPF S.A.- DIVISIÓN LUBRICANTES</t>
  </si>
  <si>
    <t>ARGENTINA</t>
  </si>
  <si>
    <t>4 horas después de la aplicación para Personas y Animales.</t>
  </si>
  <si>
    <t>VIDES, MANZANO, PERAL, DURAZNERO, NECTARINO, CIRUELO, CEREZO, ALMENDRO, KIWI, NARANJO, LIMONERO, POMELO, CLEMENTINA, MANDARINA, OLIVO, ARANDANO, FRAMBUESO, MORA, ZARZAPARRILLA, PALTO, MANZANO, PERAL, DURAZNERO, NECTARINO, CIRUELO, CEREZO, KIWI, VIDES, ALMENDRO.</t>
  </si>
  <si>
    <t>HUEVOS Y ADULTOS DE ARAÑITAS LITOFAGAS (PANONYCHUS SP., BREVIPALPUS CHILENSIS, TETRANICHUS SP.), ERINOSIS DE LA VID, ESCAMA DE SAN JOSE, CONCHUELA CAFÉ, PULGON VERDE DEL MANZANO, PULGON DEL DURAZNERO, CONCHUELA NEGRA DEL OLIVO (SAISETIA OLEAE), ESCAMAS (LEPIDOSAPHES BECKII, ASPIDIOTUS NERI), CHANCHITO BLANCO, HUEVOS DE ARAÑITA (PANONYCHUS CITRI, TETRANYCHUS URTICAE), PULGON (TOXOPTERA AURANTII), HUEVOS Y ADULTOS DE ARAÑITA (PANONYCHUS SP.), ARAÑITA BIMACULADA, FALSA ARAÑITA ROJA DE LA VID, CONCHUELA, ESCAMA BLANCA, HUEVOS DE ARAÑITA (PANONYCHUS SP., BREVIPALPUS SP., TETRANYCHUS SP.)ESCAMA DE SAN JOSE Y CONCHUELA (PARTHENOLECARIUM SPP.).</t>
  </si>
  <si>
    <t>HDPE-HMW, HDPE-HMW-PA, HDPE-HMW-EVOH, HDPE-HMW-UV, HDPE-HMW-PLASMA / HDPE-HMW, HDPE-HMW-PA, HDPE-HMW-EVOH, HDPE-HMW-UV, HDPE-HMW-PLASMA / HDPE-HMW/ HDPE-HMW, ACERO LAMINADO</t>
  </si>
  <si>
    <t>100 mL, 200 mL, 250 mL, 500 mL y 1L / 3,79 L, 4 L, 5 L, 10 Y 20 L  / 20 L / 200, 205 L y 208 L</t>
  </si>
  <si>
    <t>TAPA ROSCA SIMPLE O VALVULADA CON SELLO DE INDUCCIÓN / TAPA ROSCA VALVULADA CON SELLO DE INDUCCIÓN O CIERRE A PRESIÓN  / TAPA A PRESIÓN / TAPÓN ROSCADO VALVULADO O SIMPLE</t>
  </si>
  <si>
    <t>4 a 32 / 4, 4, 4, 2, NC / NC / NC, NC, NC</t>
  </si>
  <si>
    <t>1794 / 1371 / 1831 / 4452</t>
  </si>
  <si>
    <t>23-04-2007 / 16-03-2012 / 13-04-2016 / 14-07-2017</t>
  </si>
  <si>
    <t>TENSIOACTIVO, ADHERENTE PARA PLAGUICIDAS</t>
  </si>
  <si>
    <t>KANEMITE 15 SC</t>
  </si>
  <si>
    <t>ACEQUINOCILO</t>
  </si>
  <si>
    <t>15,6% p/v</t>
  </si>
  <si>
    <t>156 g/l</t>
  </si>
  <si>
    <t xml:space="preserve">AGRO - KANESHO CO., LTD. / AGRO-KANESHO CO., LTD. Yamaguchi Factory </t>
  </si>
  <si>
    <t>NAFTOQUINONAS</t>
  </si>
  <si>
    <t>12 HORAS DESPUES DE LA APLICACIÓN. Para animales no corresponde indicar tiempo de reingreso por el tipo de cultivos recomendados.</t>
  </si>
  <si>
    <t>MANZANO, PERAL, ALMENDROS, NOGALES, DURAZNEROS, NECTARINOS, CIRUELOS, CEREZOS, GUINDOS, DAMASCOS, KIWIS, MEMBRILLOS, CAQUIS, NISPEROS, GRANADOS, OLIVOS, LUCUMOS, CHIRIMOYOS, CLEMENTINOS, NARANJOS, POMELOS, MANDARINAS, AVELLANO EUROPEO, MORA, ZARZAPARRILLA, CRANBERRIES, GROSELLEROS, VIDES (MESA, PISQUERA Y VINIFERAS), FRUTILLA, LIMONES, PALTOS</t>
  </si>
  <si>
    <t xml:space="preserve">ARAÑITA ROJA EUROPEA (Panonychus ulmi), ARAÑITA PARDA DE LOS FRUTALES (Bryobia arborea, B. rubrioculus), ARAÑITA BIMACULADA (TETRANYCHUS URTICAE), FALSA ARAÑITA DE LA VID (BREVIPALPUS CHILENSIS), ARAÑITA ROJA DEL PALTO (Oligonychus yothersi), ARAÑITA ROJA DE LOS CÍTRICOS (Panonychus citri), Eriofidos de la vid ( Calepitrimerus vitis y Colomerus vitis), Arañita roja de la vid (Oligonychus vitis); e Arañita parda ( Bryobia rubrioculus) </t>
  </si>
  <si>
    <t>HDPE</t>
  </si>
  <si>
    <t>BOTELLA: 500 CC Y 1 LITRO</t>
  </si>
  <si>
    <t xml:space="preserve">No aplicable / 1L: sellado con una tapa de polipropileno </t>
  </si>
  <si>
    <t>CAJA 10L: 20 BOTELLAS 500cc / 10 X 1 LITRO</t>
  </si>
  <si>
    <t>4708 / 229 / 1825 / 3145 / 6627 / 2636 / 2657 / 6476 / 6834 / 5511 / 7315 / 7802 / 7942 / 1867 / 4350</t>
  </si>
  <si>
    <t>29-09-2006 / 15-01-2007 / 25-04-2007 / 9-07-2007 / 3-12-2008 / 04-05-2010 / 10-05-2013 / 22-10-2013 / 26-10-2018 / 13-08-2020 / 23-10-2020 / 12-11-2020 / 18-11-2020 / 11-04-2022 / 29-07-2022</t>
  </si>
  <si>
    <t>NEMACUR 240 CS</t>
  </si>
  <si>
    <t>FENAMIFÓS</t>
  </si>
  <si>
    <t xml:space="preserve">24 % p/v </t>
  </si>
  <si>
    <t>240 g/l</t>
  </si>
  <si>
    <t xml:space="preserve"> AMVAC NETHERLANDS B.V</t>
  </si>
  <si>
    <t xml:space="preserve"> Países Bajos</t>
  </si>
  <si>
    <t>Sistémico y de contacto</t>
  </si>
  <si>
    <t>48 hrs Para personas y animales, en invernaderos ventilar por 2 horas transcurrido ese tiempo.</t>
  </si>
  <si>
    <t>VIDES DE MESA, PISCO Y VINO, MANZANOS, PERALES, MEMBRILLEROS, DAMASCOS, DURAZNEROS, NECTARINOS, CEREZOS, CIRUELOS, NOGALES, ALMENDROS, LIMONEROS, NARANJOS, MANDARINOS, POMELOS, PALTOS, FRUTILLAS, FRAMBUESOS, ARANDANOS, TABACO, TOMATE, MELON, SANDIA, ZAPALLO, AJO, PIMIENTO, ORNAMENTALES.</t>
  </si>
  <si>
    <t>NEMATODO DE LA RAIZ (MELOIDOGYNE SP.), NEMATODO DAGA (XIPHINEMA SP.), NEMATODO ANILLADOR (CRICONEMELLA SP.), NEMATODO DE LOS CITRICOS (TYLENCHULUS SEMIPENETRANS), NEMATODO ALFILER (PARATYLENCHUS SP.), NEMATODOS DE LAS LESIONES (PRATYLENCHUS SP.), NEMATODO ESPIRAL (HELICOTYLENCHUS SP.), NEMATODO DE LA RAIZ (MELOIDOGYNE SP.), NEMATODO DEL TALLO (DITYLENCHUS DIPSACI).</t>
  </si>
  <si>
    <t>BOTELLAS, BIDONES Y TAMBORES</t>
  </si>
  <si>
    <t xml:space="preserve">POLIETILENO DE ALTA DENSIDAD (PEAD) </t>
  </si>
  <si>
    <t>1 l, 5, 10 Y 20 l</t>
  </si>
  <si>
    <t>AUTOPRECINTABLE CON TERMISELLADO</t>
  </si>
  <si>
    <t>1 L ( 12 BOTELLAS), 5 L  ( 4 ENVASES), 10 L (2 ENVASES) Y 20 LITROS (1 PALLETS)</t>
  </si>
  <si>
    <t>1607 / 2247 / 3948 / 3278/ 5113</t>
  </si>
  <si>
    <t>10-04-2007 / 23-05-2007 / 08-06-2011 / 03-06-2013/ 24-08-2018</t>
  </si>
  <si>
    <t>POLISULFURO 29</t>
  </si>
  <si>
    <t>POLISULFURO DE CALCIO</t>
  </si>
  <si>
    <t>29 % p/v</t>
  </si>
  <si>
    <t>290 g/l</t>
  </si>
  <si>
    <t>HEBEI SHUANGJI CHEMICAL CO.</t>
  </si>
  <si>
    <t>BRENNTAG CHILE COMERCIAL E INDUSTRIAL LTDA.</t>
  </si>
  <si>
    <t>CALCOGENUROS</t>
  </si>
  <si>
    <t>48 horas después de la aplicación personas y animales</t>
  </si>
  <si>
    <t>CEREZOS, DURAZNEROS, NECTARINO, CIRUELO, ALMENDRO, MANZANO, PERAL, VID, KIWI, AVELLANO, ARANDANO, FRAMBUESA, MORA, NOGAL, UVA DE MESA , MANZANO</t>
  </si>
  <si>
    <t xml:space="preserve">ESCAMA DE SAN JOSE, ESCAMA BLANCA, ESCAMA ROJA, CHANCHITO BLANCO, CONCHUELA CAFÉ DE LA VID, ARAÑITA (Panonychus, Tetranychus urticae), ARAÑITA ROJA EUROPEA (Panonychus ulmi), FALSA ARAÑITA DE LA VID (Brevipalpus chilensis), PESTE NEGRA (Xanthomonas campestri pv. juglandis), PUDRICIÓN GRIS (Botrys cinerea), CANCRO EUROPEO (Neonectria galligena). </t>
  </si>
  <si>
    <t>TAMBORES</t>
  </si>
  <si>
    <t>PLÁSTICO</t>
  </si>
  <si>
    <t>200 l</t>
  </si>
  <si>
    <t>SELLADO PLASTICO CON ZUNCHO METÁLICO</t>
  </si>
  <si>
    <t>4 TAMBORES DE 200 L POR PALLET</t>
  </si>
  <si>
    <t>SN /5263 / 68 / 6122 / 3590 / 615 / 3807 /</t>
  </si>
  <si>
    <t>01-06-2002 /29-09-2008 / 08-01-2009 / 09-10-2013 / 19-05-2015 / 01-02-2016 / 21-06-2017</t>
  </si>
  <si>
    <t>RUGBY 200 CS</t>
  </si>
  <si>
    <t>CADUSAFÓS</t>
  </si>
  <si>
    <t>20% p/v</t>
  </si>
  <si>
    <t>200 g/l</t>
  </si>
  <si>
    <t>FMC CORPORATION</t>
  </si>
  <si>
    <t>24 horas después de la aplicación, para personas y animales.</t>
  </si>
  <si>
    <t>PARRONALES Y VIÑAS, LIMONEROS, NARANJOS, TOMATES, MANDARINA, LIMONEROS POMELOS, MANDARINOS, CLEMENTINAS, KUMQUAT, KIWI, VIVERO DE (CEREZOS, DURAZNOS, NECTARINOS, DAMASCOS Y CIRUELOS), NOGALES, VIVEROS DE VIDES, CEREZO, DURAZNOS, DAMASCOS, CIRUELAS, GRANADOS, PAPAS, MANZANOS Y PERALES, VIVERO DE POMÁCEAS, VIVERO DE NOGALES, ARÁNDANOS, VIDES.</t>
  </si>
  <si>
    <t>NEMATODOS: Meloidogyne incognita, Pratylenchus brachyurus, Xiphinema americanum sl.,  Xiphinema index, Tylenchulus semipenetrans, Meloidogyne hapla, Pratylenchus thornei, Pratylenchus vulnus, Criconemella xenoplax, Pratylenchus scribneri, Paratylenchus spp., Globodera rostochiensis, Pratylenchus neglectus, Pratylenchus penetrans; Burrito de la Vid (Naupctus xanthographus), Capachito (Asynonychus cervinus)</t>
  </si>
  <si>
    <t>BOTELLA / BIDÓN / TAMBORES</t>
  </si>
  <si>
    <t xml:space="preserve">1 l / 5 l / 10 l / 20 l / 200 l </t>
  </si>
  <si>
    <t>TAPA ROSCA CON PRECINTO DE SEGURIDAD</t>
  </si>
  <si>
    <t>4343 / 5960 / 4210 / 4001/ 3515 / 6688 / 7893 / 6923 / 1306 / 7312</t>
  </si>
  <si>
    <t>10-09-2007 / 30-10-2008 / 19-07-2012 / 08-07-2013/ 18-05-2015 / 31-10-2017 / 12-12-2017 / 29-10-2018 / 18-02-2019 / 16-09-2019</t>
  </si>
  <si>
    <t>CALYPSO 480 SC</t>
  </si>
  <si>
    <t>TIACLOPRID</t>
  </si>
  <si>
    <t>48 % p/v</t>
  </si>
  <si>
    <t>BAYER A.G. / BAYER S.A.S.</t>
  </si>
  <si>
    <t>ALEMANIA  / FRANCIA</t>
  </si>
  <si>
    <t>12 HORAS DESPUES DE LA APLICACIÓN. Para animales, no corresponde indicar un tiempo de reingreso ya que los cultivos indicados no se destinan a uso animal en pastoreo.</t>
  </si>
  <si>
    <t>NOGAL, RAPS, MANZANO, PERAL, CIRUELO, DURAZNERO, NECTARINO, DAMASCO, CEREZO</t>
  </si>
  <si>
    <t>CHANCHITO BLANCO, POLILLAS DEL ALGARROBO Y DE LA MANZANA, LANGOSTINOS (Edwardsiana crataegui), PULGON VERDE DEL DURAZNERO, POLILLA ORIENTAL DE LA FRUTA, PULGON DE LAS CRUCIFERAS, ESCAMA BLANCA DEL PALTO, ESCAMA DE SAN JOSE</t>
  </si>
  <si>
    <t xml:space="preserve">4487 / 5424 / 64 / 3084 / 1866 / 3424 / 7942 / 2012 / 3540 / 4115 / </t>
  </si>
  <si>
    <t xml:space="preserve">20-08-2008 / 7-10-2008 / 8-01-2009 / 27-05-2010 / 18-03-2014 / 14-06-2018 / 18-11-2020 / 31-03-2021 / 07-06-2021 / 15-07-2022 / </t>
  </si>
  <si>
    <t>NOGAL Y RAPS</t>
  </si>
  <si>
    <t>CONFIDOR FORTE 200 SL</t>
  </si>
  <si>
    <t>20 % p/v</t>
  </si>
  <si>
    <t>BAYER A.G./ BAYER CROPSCIENCE SL</t>
  </si>
  <si>
    <t>ALEMANIA / ESPAÑA</t>
  </si>
  <si>
    <t>2 HRS DESPUES DE APLICACIÓN VERIFICANDO QUE DEPOSITO ESTE SECO. PARA ANIMALES NO CORRESPONDE.</t>
  </si>
  <si>
    <t>LIMONEROS, MANDARINOS, NARANJOS, CLEMENTINOS Y POMELOS, MANZANOS Y PERALES, DAMASCO, DURAZNERO, NECTARINO, CIRUELOS, VIDES DE MESA, PARA PISCO Y PARA VINO, FRAMBUESOS, ARANDANOS, CRANBERRIES, FRUTILLA, PALTO, AJO, ALCACHOFA, ARVEJAS, BROCOLIS, CEBOLLAS, COLIFLOR, HABAS, LECHUGAS, MELON, PAPA, PEPINO, PIMENTON, POROTO, REPOLLO, TOMATE (AIRE LIBRE E INVERNADERO), SANDIA, ZAPALLO.</t>
  </si>
  <si>
    <t>CHANCHITOS BLANCOS: DE LOS CITRICOS, DE COLA GRUESA, DE COLA LARGA, DE LOS FRUTALES; PULGONES: NEGRO DE LA ALFALFA, DEL MELON, VERDE DE LOS CITRICOS, DE LAS SOLANACEAS, DE LA PAPA, VERDE DEL DURAZNERO, NEGRO DE LOS CITRICOS; MOSQUITAS BLANCAS: ALGODONOSA, DE LOS CITRICOS, FILAMENTOSA.; PULGONES: DE LA ESPIREA; LANGOSTINOS (Edwardsiana sp.), PULGONES: VERDE DEL CIRUELO, NEGRO DEL DURAZNERO; CONCHUELA CAFÉ EUROPEA, CONCHUELA GRANDE CAFÉ, PULGONES: DEL MELON, DE LA FRUTILLA; PULGONES: DEL HABA, DE LAS SOLANACEAS, DE LAS CRUCIFERAS, VERDE DE LA ALCACHOFA, NEGRO DE LA ALCACHOFA, DE LAS UMBELIFERAS, DE LA LECHUGA, DE LA PAPA; MOSQUITA BLANCA DE LOS INVERNADEROS.</t>
  </si>
  <si>
    <t>5 LITROS</t>
  </si>
  <si>
    <t>TAPA ROSCA</t>
  </si>
  <si>
    <t>1419 / 2424 / 2158 / 5297 / 484 / 1642 / 7839 / 3162 / 773</t>
  </si>
  <si>
    <t>24-03-2006 / 1-06-2007 / 29-04-2008 / 30-09-2008 / 30-01-2009 / 01-04-2016 / 26-11-2018 / 24-05-2021 / 08-02-2022</t>
  </si>
  <si>
    <t>TALSTAR 10 EC</t>
  </si>
  <si>
    <t>BIFENTRINA</t>
  </si>
  <si>
    <t>100 g/l</t>
  </si>
  <si>
    <t>FMC CORPORATION / FMC QUIMICA DO BRASIL LTDA.</t>
  </si>
  <si>
    <t>ESTADOS UNIDOS / BRASIL</t>
  </si>
  <si>
    <t>4 HORAS, PARA PERSONAS Y ANIMALES</t>
  </si>
  <si>
    <t>PARRONALES Y VIÑAS, ALMENDROS, CEREZOS, CIRUELOS, DAMASCOS, DURAZNEROS, NECTARINOS, MANZANOS, PERALES, MEMBRILLOS, PERALES ASIÁTICOS, KIWI, FRAMBUESAS, ARÁNDANOS, FRUTILLAS,  CLEMENTINAS, PALTOS , CLAVELES, ROSAS, REMOLACHA, PAPAS, TOMATE, POROTO, ARVEJAS, HABAS, LENTEJAS, GARBANZOS, MAIZ, AVELLANO EUROPEO; Repollo, Brócoli, Coliflor y Repollo de Bruselas.</t>
  </si>
  <si>
    <t>Trips Californiano (Frankliniella occidentalis), Eulia de los frutales (Proeulia auraria), Falsa arañita de la vid (Brevipalpus chilensis); Polilla Oriental (Cydia molesta), Eulia de los frutales (Proeulia auraria), Pulgón verde (Myzus persicae), Trips Californiano (Frankliniella occidentalis); Polilla de la manzana (Cydia pomonella), Eulia de los frutales (Proeulia auraria), Arañita Roja Europea (Panonychus ulmi), Arañita bimaculada (Tetranychus urticae); Eulia de los frutales (Proeulia auraria), Falsa arañita roja (Brevipalpus chilensis);  Arañita Roja Europea (Panonychus ulmi), Arañita bimaculada (Tetranychus urticae), Burrito (Naupactus xanthographus), Trips Californiano (Frankliniella occidentalis); Eulia de los frutales (Proeulia auraria); Chinche Verde (Nezara viridula); Chinche Parda (Leptoglossus chilensis); Cabrito (Aegorhinus superciliosus; Aegorhinus nodipennis); Mosca de alas manchadas (Drosophila suzukii); Chinche Pintada (Bagrada hilaris)</t>
  </si>
  <si>
    <t>BOTELLA / BIDON / TAMBOR</t>
  </si>
  <si>
    <t>POLIETILENO DE ALTA DENSIDAD</t>
  </si>
  <si>
    <t>1 l, 5 l, 10 l, 20 l Y 200 l</t>
  </si>
  <si>
    <t>TAPA PLASTICA A ROSCA CON PRECINTO DE SEGURIDAD</t>
  </si>
  <si>
    <t>4344 / 836 / 4309 / 6672 / 8009 / 4211 / 1538 / 3758 / 6688 / 3953 / 1306 / 7323 / 1873 / 3833 / 7083 / 7379</t>
  </si>
  <si>
    <t>10-09-2007 / 14-02-2008 / 11-08-2008 / 02-11-2009 / 22-12-2010 / 19-07-2012 / 05-03-2014 / 15-07-2016 / 31-10-2017 / 03-07-2018 / 18-02-2019 / 24-10-2020 / 11-04-2022 / 05-07-2022 / 02-12-2022 / 20-12-2022</t>
  </si>
  <si>
    <t>MILBEKNOCK</t>
  </si>
  <si>
    <t>MILBEMECTINA</t>
  </si>
  <si>
    <t>0,93 % p/v</t>
  </si>
  <si>
    <t>9,3 g/l ≈ 10 g/kg</t>
  </si>
  <si>
    <t>FABRICADO PARA: MITSUI CHEMICALS AGRO INC., POR: UTSUNOMIYA CHEMICAL INDUSTRY CO., LTD.</t>
  </si>
  <si>
    <t>MILBECTINAS</t>
  </si>
  <si>
    <t>Personas y animales: 4 horas después de la aplicación</t>
  </si>
  <si>
    <t>VID, MANZANAS, PERAS, NARANJAS, LIMONES, CLEMENTINAS, POMELOS, MANDARINAS, DURAZNOS, NECTARINOS, CIRUELOS, CEREZOS, DAMASCOS, NOGALES, KIWI, PALTOS, ALMENDRO, AVELLANO EUROPEO</t>
  </si>
  <si>
    <t xml:space="preserve">FALSA ARAÑITA ROJA DE LA VID, ARAÑITA ROJA EUROPEA, ARAÑITA BIMACULADA, ARAÑITA ROJA DE LOS CITRICOS, ÁCARO DE LAS YEMAS, FALSA ARAÑITA ROJA, ARAÑITA ROJA, ARAÑITA ROJA DEL PALTO; Eriófidos: Colomerus vitis y Calepetrimerus vitis. </t>
  </si>
  <si>
    <t xml:space="preserve">Botella </t>
  </si>
  <si>
    <t xml:space="preserve">Coex </t>
  </si>
  <si>
    <t xml:space="preserve">1 L </t>
  </si>
  <si>
    <t>Tapa Induccion</t>
  </si>
  <si>
    <t>6x1</t>
  </si>
  <si>
    <t>84 / 4735 / 2338 / 5978 / 6096 / 6628 / 3512 / 7320 / 2541 / 6914</t>
  </si>
  <si>
    <t>08-01-2009 / 13-08-2010 / 01-04-2014 / 12-08-2014 / 26-10-2016 / 30-10-2017 / 14-05-2019 / 24-10-2020 / 10-05-2022 / 06-12-2022</t>
  </si>
  <si>
    <t>DIAZINON 600 EC</t>
  </si>
  <si>
    <t>60% p/v</t>
  </si>
  <si>
    <t>Contacto, estomacal y respiratoria</t>
  </si>
  <si>
    <t xml:space="preserve">MANZANOS, PERALES, MEMBRILLOS, NOGALES, KIWIS, PARRONAL Y VID, NARANJO, LIMONERO, POMELO, CLEMENTINA, TANGELO, OLIVO, PALTO, PAPA, TOMATE, ACELGA, ESPINACA, PIMIENTO, AJI, ALCACHOFA, BETERRAGA, BROCOLI, ACHICORIA, AJO, CEBOLLA, FRAMBUESAS, ARANDANO, FRUTILLA, MORA, MAIZ, REMOLACHA AZUCARERA, MARAVILLA, RAPS, FEJOL MELON, SANDIA, ZAPALLO, PEPINO, REPOLLO, FRRAJERAS (COLES FORRAJERAS, BALLICAS, TREBOL BLANCO, TREBOL ROSADO, AVENA, PASTO OVILLO), TRIGO, CEBADA, MANDARINO, DURAZNERO, NECTARINO, CIRUELO, DAMASCO, ALMENDRO, CEREZO, VIVEROS (MANZANOS, PERALES, MEMBRILLOS, NOGALES, KIWIS, VID, NARANJO, LIMONERO, POMELO, MANDARINO, DURAZNERO, NECTARINO, CIRUELO, DAMASCO, ALMENDRO, CEREZO, PINO Y EUCALIPTO), PINO Y EUCALIPTUS. </t>
  </si>
  <si>
    <t>ESCAMA DE SAN JOSE, POLILLA DE LA MANZANA, POLILLA ORIENTAL DE LA FRUTA, PULGON VERDE DEL MANZANO, GUSANO DE LOS PENACHOS, EULIA, CHAPE DEL CEREZO, PERA Y MEMBRILLO, ESCAMA BLANCA, CONCHUELA GRANDE CAFÉ, THRIPS DE LAS FLORES, BURRITO, CHANCHITO BLANCO, CONCHUELA NEGRA DEL OLIVO, CONCHUELA ALGODONOSA, ESCAMA COMA, CHANCHITO BLANCO DE LOS CITRICOS, MOSQUITA BLANCA, KATIDIDO, PULGON NEGRO DE LOS CITRICOS, CUNCUNILLA DE LAS HORTALIZAS, PILME DE LA PAPA, LANGOSTINO DE LA REMOLACHA, PULGON DE LA PAPA, PULGON DE LAS SOLANACEAS, PULGON DE LAS CRUCIFERAS, PULGON VERDE DE LAS ALCACHOFAS, PULGON VERDE DEL DURAZNERO, POLILLA DEL TOMATE, MINADOR DE LA ALCACHOFA, MINADOR DE LAS CHACRAS, MINADOR DE LA PAPA, MINADOR DE LAS HORTALIZAS, CABRITO, LANGOSTINO DE LA FRAMBUESA, GUSANO CORTADOR DEL MAIZ, GUSANO BARRENADOR DEL MAIZ, GUSANO ALAMBRE, LARVAS DE BURRITO, CUNCUNULLA NEGRA DE LAS CHACRAS, CUNCUNILLA GRANULOSA, GUSANOS CORTADORES (AGROTIS SPP.), GUSANOS BARRENADORES (ELASMOPALPUS SPP.</t>
  </si>
  <si>
    <t>369 / 7690 / 1122 / 4740</t>
  </si>
  <si>
    <t>23-01-2009 / 06-12-2013 / 07-02-2019 / 17-08-2022</t>
  </si>
  <si>
    <t>NUMEK</t>
  </si>
  <si>
    <t>REOPEN S.A. / NUFARM AMERICAS INC. / Pilarquim (Shanghai) Co., Ltd.</t>
  </si>
  <si>
    <t>ARGENTINA / ESTADOS UNIDOS / CHINA</t>
  </si>
  <si>
    <t>INGESTION, CONTACTO</t>
  </si>
  <si>
    <t>12 HORAS DESPUES DE LA APLICACIÓN. PARA ANIMALES NO CORRESPONDE, YA QUE CULTIVOS NO SON PARA CONSUMO ANIMAL.</t>
  </si>
  <si>
    <t>MANZANO, PERAL, MEMBRILLO, TOMATE, PALTO, CHIRIMOYO, NOGAL, ALMENDRO, CEREZO, CIRUELO, DAMASCO, DURAZNO, NECTARINO, VIDES (VIÑAS Y UVA DE MESA), KIWI, NARANJOS, LIMONEROS, MANDARINOS, CLEMENTINAS, POMELOS, TANGELOS, LIMAS, ARANDANO, FRAMBUESA, FRUTILLA, MORA, ZARZAPARRILLA, REMOLACHA AZUCARERA, PIMIENTO, MAIZ, CUCURBITACEAS (MELON, PEPINO, SANDIA, ZAPALLO, ZAPALLO ITALIANO), FLORES (CLAVEL, CRISANTEMO, ROSA)</t>
  </si>
  <si>
    <t>ARAÑITA ROJA EUROPEA, ARAÑITA BIMACULADA, ARAÑITA PARDA, ERINOSIS DEL PERAL, ACARO DEL RUSSET DEL PERAL, TRIPS CALIFORNIANO, PSILIDO DEL PERAL, ACARO DEL BRONCEADO, MOSCA BLANCA, MINADORES DE LA PAPA, POLILLA DEL TOMATE, ARAÑITA ROJA DEL PALTO, FALSA ARAÑITA DE LA VID, TRIPS DEL PALTO, ACARO PLATEADO, ERINOSIS DEL NOGAL, TRIPS DE LA CEBOLLA, TRIPS DE LA UVA, ARAÑITA ROJA, ACARO DE LA VID, ACARO DE LA ERINOSIS DE LA VID, ARAÑITA ROJA DE LOS CITRICOS, ACARO BLANCO O ANCHO, FALSA ARAÑITA ROJA, ACARO DE LA YEMA, ERIOFIDO DE LA MORA, MINADOR DE LAS CHACRAS, ACARO DEL TOSTADO, MOSQUITA BLANCA, CUNCUNILLA DE LAS CHACRAS, MARIPOSA BLANCA DE LA COL, ACARO DE LOS BULBOS, FALSA ARAÑITA DE CALIFORNIA, FALSA ARAÑITA OVALADA, ARAÑITA CARMIN, CUNCUNA DORADA, MINADOR DE LOS TALLOS, TRIPS DE LAS FLORES.</t>
  </si>
  <si>
    <t>Polietileno alta densidad</t>
  </si>
  <si>
    <t>250 cc; 1 litro</t>
  </si>
  <si>
    <t>Tapa rosca sello por inducción</t>
  </si>
  <si>
    <t xml:space="preserve">24 x 0,25 ; 12 x 1 ; 20 x 1 ; 10 x 1 </t>
  </si>
  <si>
    <t>704 / 2650 / 4608 / 7219 / 4435 / 1555/ 994/ 4394 / 2042 / 3967 / 1060 / 7178</t>
  </si>
  <si>
    <t>09-02-2007 / 19-05-2009 / 17-08-2009 / 04-11-2011 / 14-06-2014 / 15-03-2017/ 07-02-2019 / 30-06-2020 /01-04-2021 / 26-06-2021 / 28-02-2022 / 07-12-2022</t>
  </si>
  <si>
    <t>PALTOS Y NOGALES</t>
  </si>
  <si>
    <t>BIRD SHIELD</t>
  </si>
  <si>
    <t>ANTRANILATO DE METILO</t>
  </si>
  <si>
    <t>27,44 %  p/v</t>
  </si>
  <si>
    <t>274,4 g/l</t>
  </si>
  <si>
    <t>BIRD SHIELD REPELLENT CORPORATION</t>
  </si>
  <si>
    <t>ÉSTERES DE ÁCIDO AROMÁTICO</t>
  </si>
  <si>
    <t>REPELENTE</t>
  </si>
  <si>
    <t>4 horas después de la aplicación. Para animales no corresponde.</t>
  </si>
  <si>
    <t>CEREZOS, DAMASCOS, DURZNEROS, NECTARINES, CIRUELOS, UVA DE MESA, ARROZ, MIJO, AVENA, SORGO, TRIGO, MAIZ, MARAVILLA, MANZANOS, PERALES, ARANDANOS, FRAMBUESA, GROSELLAS, MORA, CRANBERRIES, ZARZAPARRILLAS, FRUTILLAS, PRADERAS Y PRADOS, ORNAMENTALES</t>
  </si>
  <si>
    <t>Repelente para Aves</t>
  </si>
  <si>
    <t>BIDÓN</t>
  </si>
  <si>
    <t>PVC</t>
  </si>
  <si>
    <t>5 l , 9,45 l y 10 l</t>
  </si>
  <si>
    <t>SELLO INTERIOR DE ALUMINIO Y TAPA ROSCA</t>
  </si>
  <si>
    <t>837 / 4446 / 8270 / 1493</t>
  </si>
  <si>
    <t>03-02-2011 / 14-06-2014 / 27-12-2017 / 02-03-2020</t>
  </si>
  <si>
    <t>Cereales de grano (Arroz, Mijo, Avena, Sorgo y Trigo), maíz dulce y maíz dentado, maravilla, pomáceas (Manzanos y Perales)</t>
  </si>
  <si>
    <t>ZORO</t>
  </si>
  <si>
    <t>GAMMA-CIHALOTRINA</t>
  </si>
  <si>
    <t>5,9 %  P/P</t>
  </si>
  <si>
    <t>CHEMINOVA A/S</t>
  </si>
  <si>
    <t>DINAMARCA</t>
  </si>
  <si>
    <t>MANZANO, PERAL, DAMASCO, DURAZNERO, NECTARINOS, CEREZOS, CIRUELOS, GUINDOS, ALMENDRAS, NOGALES, VID DE MESA, VID VINÍFERA, KIWIS, PRADERAS DE BALLICAS, FESTUCAS, PASTO OVILLO, FALARIS, AVENA, ALFALFA, TREBOLES, VICIA (SOLA  O EN ASOCIACIÓN CON GRAMINEAS), ARANDANOS, FRAMBUESAS, FRUTILLAS, GROSELLAS, MORAS, ZARZAPARRILLAS, ACELGA, ACHICORIA, AJI, AJO, ALCACHOFA, APIO, ARVEJA, BETARRAGA, BROCOLI, CEBOLLA, COLIFLOR, ESPARRAGO, ESPINACA, GARBANZOS, HABA, LECHUGA, LENTEJAS, LUPINO, MELON, PAPAS, PEPINO DE ENSALADAS, PEPINO DULCE, PIMIENTO, POROTO, REPOLLO, SANDIA, TOMATE, ZANAHORIA, ZAPALLO, ARROZ, AVENA, CEBADA, CENTENO, TRIGO, TRITICALE, ACHICORIA INDUSTRIAL, MARAVILLA, RAPS, REMOLACHA AZUCARERA, Col forrajera, Colinabo y Nabo forrajero, MAIZ, PLANTACIONES DE PINO Y EUCALIPTUS Y SUS VIVEROS., TABACO</t>
  </si>
  <si>
    <t>POLILLA DE LA MANZANA, PULGON LANIGERO, LANGOSTINO DEL MANZANO, CHAPE DEL PERAL, EULIAS, POLILLA DEL ALGARROBO (Ectomyelois ceratoniae), GUSANO DE LOS PENACHOS, POLILLA ORIENTAL, PULGON VERDE, CHAPE DEL CEREZO, CUNCUNILLA NEGRA, Pulgones (Aphis gosypii, Mizus persicae), LARVAS MINADORAS (LIRIOMYZA SATIVA, Liriomyza huidobrensis), BURRITO (NAUPACTUS XANTHOGRAPHUS), CABRITOS (AEGORTHINUS SPP.), GUSANOS BLANCOS (LISTRODERES SPP.), GUSANOS CORTADORES (AGROSTIS IPSILON, FELTIA SPP., PERIDROMA SAUCIA), PULGONES (APHIS FABAE, AULACORTHUM SOLANI, DIURAPHIS NOXIA, MACROSIPHUM AVENAE, RHOPALOSIPHUM SPP., BREVICORYNE BRASSICAE, MYZUS PERSICAE, Aphis craccivora), Polilla de la col (Plutella xylostella), LANGOSTINOS (EMPOASCA CURVEOLA, PARATANUS EXITIOSUS), CUNCUNILLAS (COPITARSIA DECOLORA, EPINOTIA APOREMA, Copitarsia spp., Plutella spp.), Pilme (Epicauta pilme), Polilla de la papa (Phtorimaea operculella), Polilla del tomate (Tuta absoluta),  BRUCO DEL FREJOL, GROGOJOS ACUATICOS DEL ARROZ, GUSANO DEL CHOCLO, Escarabajo de la corteza (Hylastes ater), Polilla del brote (Rhyacionia bouliana).</t>
  </si>
  <si>
    <t>280 ml</t>
  </si>
  <si>
    <t>1920 PIEZAS/PALLET</t>
  </si>
  <si>
    <t>4783 / 1042 / 7439 / 7759 / 7832 / 1378 / 6660 / 3189 /6688 / 110/ 1306</t>
  </si>
  <si>
    <t>03-09-2008 / 25-02-2009 / 30-11-2009 / 10-12-2009 / 15-12-2010 / 14-3-13 / 05-09-2014 / 16-06-2016 / 31-10-2017 / 07-01-2019 / 18-02-2019</t>
  </si>
  <si>
    <t>PRADERAS, NOGALES, MAIZ, PLANTACIONES DE PINOS, RAPS, ARROZ, AVENA, CEBADA, CENTENO, TRIGO Y TRITRICALE.</t>
  </si>
  <si>
    <t>RUGBY 10 G</t>
  </si>
  <si>
    <t>10 % P/P</t>
  </si>
  <si>
    <t>FMC CORPORATION / FMC QUIMICA DO BRASIL</t>
  </si>
  <si>
    <t>PARRONALES, VIÑAS, VIDES PARA PISCO;
VIVEROS DE VIDES;
LIMONEROS, NARANJOS, POMELOS, MANDARINOS, avellano europeo, manzanos y perales, cerezos, duraznos, nectarines, damascos y ciruelos
PAPA;</t>
  </si>
  <si>
    <t>MELOIDOGYNE INCOGNITA, MELOIDOGYNE  HAPLA, MELOIDOGYNE JAVANICA, MELOIDOGYNE ARENARIA, MELOIDOGYNE ETHIOPICA;
PRATYLENCHUS VULNUS, PRATYLENCHUS PRATENSIS;
TYLENCHULUS SEMIPENETRANS; Burrito de la vid (Naupactus xanthographus Germar), Larvas de burrito (Naupactus xanthographus), Capachito (Asynonychus cervinus Boheman)
GLOBODERA ROSTOCHIENSIS;
XIPHINEMA AMERICANUM SL, XIPHINEMA COXI, XIPHINEMA VITIS, XIPHINEMA INDEX;</t>
  </si>
  <si>
    <t>PBOM</t>
  </si>
  <si>
    <t>DOBLE COSTURA, SELLADO TÉRMICO, PASTA PUNTO</t>
  </si>
  <si>
    <t>4385 / 3983 / 4057 / 4208 / 3262 / 5513 / 7102 /6688/ 6921 / 1306 / 2242</t>
  </si>
  <si>
    <t>11-09-2007 / 22-07-2009 / 15-07-2010 / 19-07-2012 / 31-05-2013 / 25-07-2014 / 14-09-2015 / 31-10-2017/ 29-10-2018 / 18-02-2019 / 25-03-2019</t>
  </si>
  <si>
    <t>DIAZINON 40 WP</t>
  </si>
  <si>
    <t>40% p/p</t>
  </si>
  <si>
    <t>400 g/Kg</t>
  </si>
  <si>
    <t>ANASAC CHILE S.A / ZHEJIANG LONGYOU EAST ANASAC CROP SCIENCE CO., LTD.</t>
  </si>
  <si>
    <t>CHILE / CHINA</t>
  </si>
  <si>
    <t xml:space="preserve">CONTACTO / INGESTION </t>
  </si>
  <si>
    <t>MANZANO, PERAL, MEMBRILLO, DURAZNERO, NECTARINO, CIRUELO, CEREZO, ALMENDRO, DAMASCO, NOGAL, KIWI, VIDES, NARANJO, LIMONERO, POMELO, CLEMENTINA, CHIRIMOYO, PALTO, GRANADO, CAQUI, ARANDANO, FRAMBUESO, MORA, ZARZAPARRILLA, FRUTILLA.</t>
  </si>
  <si>
    <t>Escama de san José; polilla de la manzana, polilla oriental, pulgón lanígero del manzano y del peral, gusano de los penachos, chanchito blanco, enrollador de los frutales, pulgón verde del manzano, langostino del manzano, burrito, conchuela grande café, escama blanca, polilla del algarrobo, pulgón verde del duraznero, trips, chape del cerezo, cabrito del duraznero, escolito, trips europeo de la uva, pulgón de la uva, Conchuela negra, escama morada de los cítricos, pulgón negro de los cítricos, mosquita blanca algodonosa, capachito de los frutales, Pulgón, trips de las flores, langostino de la frambuesa, conchuela café europea, enrollador del naranjo, cabrito, gusano de la frutilla</t>
  </si>
  <si>
    <t>BOLSA PLASTICA / SACO / ESTUCHE / CONO</t>
  </si>
  <si>
    <t>POLIETILENO DE BAJA DENSIDAD / PAPEL CON BOLSA PLASTICA INTERIOR / CARTULINA DE 400 mu / CILINDRO DE CARTON CON FONDO Y TAPA DE HOJALATA O PLASTICO</t>
  </si>
  <si>
    <t>1 kg / 5kg ; 20kg ; 25 kg / 1kg / 0,5kg ; 1 kg</t>
  </si>
  <si>
    <t>TERMOSELLADO HERMETICO / COCIDO CON HILO DE 3 FIBRAS / PEGAMENTO / CONO DE CARTON CON SELLO EMBALLETADO</t>
  </si>
  <si>
    <t>6 / N.C; N.C; N.C / 6 / 6</t>
  </si>
  <si>
    <t xml:space="preserve">2611 / 3398 / 4071 / 7339 / 7770 / </t>
  </si>
  <si>
    <t>14-04-2011 / 07-06-2013 / 05-06-2015 / 26-10-2020 / 29-11-2021</t>
  </si>
  <si>
    <t>ELF PURE SPRAY 15 E</t>
  </si>
  <si>
    <t>99% p/v</t>
  </si>
  <si>
    <t>990 g/l</t>
  </si>
  <si>
    <t>ACEITE DISPERSIVO</t>
  </si>
  <si>
    <t>HIDROCARBUROS ALIFÁTICOS SATURADOS (C19-C29)/ HIDROCARBUROS AROMÁTICOS</t>
  </si>
  <si>
    <t>99,9% / 0,1% p/v</t>
  </si>
  <si>
    <t>PETRO-CANADA / TOTAL LUBRICANTES ARGENTINA S.A.</t>
  </si>
  <si>
    <t>CANADA  / ARGENTINA</t>
  </si>
  <si>
    <t xml:space="preserve">TotalEnergies Marketing Chile S.A, </t>
  </si>
  <si>
    <t>ACEITES MINERALES</t>
  </si>
  <si>
    <t>PARA PERSONAS Y ANIMALES 4 HORAS DESPUES DE LA APLICACIÓN.</t>
  </si>
  <si>
    <t>MANZANOS, PERALES, DURAZNEROS, NECTARINOS, CIRUELOS, CEREZOS, DAMASCOS, ALMENDROS, NOGALES, KIWI, VID VINIFERA, VIDES, LIMONEROS, NARANJOS, MANDARINOS, POMELOS, CLEMENTINAS, OLIVOS, PALTOS</t>
  </si>
  <si>
    <t>HUEVOS Y ESTADOS MOVILES DE ARAÑITA ROJA EUROPEA, ESCAMA DE SAN JOSE (NINFAS MIGRATORIAS Y GORRITAS BLANCAS), ESCAMA BLANCA DE LA HIEDRA, ESCAMA BLANCA DEL PALTO, HUEVOS DE POLILLA DE LA MANZANA, ARAÑITA BIMACULADA, CONCHUELA CAFÉ EUROPEA, FALSA ARAÑITA ROJA DE LA VID, ARAÑITA ROJA DE LA VID, OIDIO, CONCHUELA NEGRA DEL OLIVO, CONCHUELA BLANDA, CONCHUELA BLANCA ACANALADA, ESCAMA MORADA, ESCAMA ROJA, ESTADOS MOVILES DE ARAÑITAS (PANONYCHUS CITRI, TETRANYCHUS URTICAE, POLIFAGOTARSONEMUS LATUS, OLYGONICHUS YOTHERSI)</t>
  </si>
  <si>
    <t>TAMBOR / IBC / FLEXI-BAG</t>
  </si>
  <si>
    <t>METAL (ACERO ZINCADO) / PLASTICO CON REFORZAMIENTOS METALICOS / LLDPE-PP</t>
  </si>
  <si>
    <t>208 l / 1000 l /  24.000 Litros max.</t>
  </si>
  <si>
    <t>CIERRE TRIPLE (SPIRALON) Y TAPONES 2" Y 3/4" / VALVULAS CON TAPA DE SEGURIDAD / VÁLVULA DE BOLA "CAMLOCK"</t>
  </si>
  <si>
    <t>N.C / N.C. / N.C.</t>
  </si>
  <si>
    <t>5823 / 2910 / 6674 / 7263 / 3585 / 6629 /  3581 / 6140</t>
  </si>
  <si>
    <t>24-11-2006 / 26-06-2007 / 02-11-2009 / 20-11-2009 / 18-06-2010 / 31-08-2015 / 25-05-2020 / 21-10-2022</t>
  </si>
  <si>
    <t>ROMECTIN 1,8 EC</t>
  </si>
  <si>
    <t xml:space="preserve">1,8 % p/v </t>
  </si>
  <si>
    <t>ROTAM AGROCHEMICAL CO., LTD.</t>
  </si>
  <si>
    <t>ROTAM DE CHILE AGROQUIMICA LTDA.</t>
  </si>
  <si>
    <t>Contacto, ingestión</t>
  </si>
  <si>
    <t>24 HORAS DESPUÉS DE LA APLICACIÓN, PARA PERSONAS Y ANIMALES</t>
  </si>
  <si>
    <t>MELON, PEPINO, SANDIA, PEPINO DULCE, ZAPALLO, ZAPALLO ITALIANO, PIMENTON, NARANJOS, LIMONEROS, POMELOS, MANDARINAS, CLEMENTINAS, TANGERINAS, TANGELOS, DURAZNERO, ALMENDRO, CEREZO, CIRUELO, DAMASCO, NECTARINO, MANZANO, PERAL,TOMATE, PAPA, VIDES, FRUTILLAS, FRAMBUESA, ARANDANO, MORA, REMOLACHA AZUCARERA, MAIZ, CLAVEL, CRISANTEMO, ROSA, CLAVELÓN, GLADIOLO, NARCISO, TULIPÁN, PALTO, CHIRIMOYO, NOGAL, KIWI.</t>
  </si>
  <si>
    <t>ARAÑITA BIMACULADA (Tretanychus urticae), ARAÑITA ROJA DE LOS CITRICOS (Panonychus citri), ARAÑITA ROJA EUROPEA (Panonychus ulmi), ARAÑITA PARDA (Bryobia rubrioculus), ARAÑITAS (Tetranychus cinnabarinus), ARAÑITA ROJA DEL PALTO (Oligonychus yothersi), FALSA ARAÑITA DE LA VID (Brevipalpus chilensis), MINADORES DE HOJA ( Liriomyza huidobrensis), TRIPS DE CALIFORNIA ( Frankliniellas occidentalis), TRIPS DE LA UVA (Drepanothrips reuteri), TRIPS DE PALTO ( Heliothrips haemorrhoidalis), LARVAS MINADORAS, ACARO DE LA YEMA, ACARO BLANCO O ANCHO, ACARO DEL BRONCEADO, ACARO DE LA ERINOSIS, ACARO DEL RUSSET, POLILLA DEL TOMATE, POLILLA DE LA PAPA, CUNCUNILLAS (Agrotis spp., Copitarsia spp.), ÁCARO DEL TOSTADO (Aculops lycopersici), MOSQUITA BLANCA (Trialeurodes vaporariorum), ERINOSIS DEL NOGAL (Eryophies erineus), ERINOSIS DEL PERAL (Phitoptus pyri), ÁCARO DEL RUSSET DEL PERAL (Epitrimerus pyri), PSÍLIDO DEL PERAL (Cacopsylla bidens), ERIÓFIDO DE LA MORA (Acolitus essigi).</t>
  </si>
  <si>
    <t>BOTELLAS</t>
  </si>
  <si>
    <t>PAD</t>
  </si>
  <si>
    <t>50, 100, 200, 250, y 500 ml; 1, 4, 5, 10, 20 y 25 l</t>
  </si>
  <si>
    <t>TAPÓN A PRESIÓN Y SELLADO POR INDUCCIÓN</t>
  </si>
  <si>
    <t>10 DE 1 L; 4 DE 5 L</t>
  </si>
  <si>
    <t>4276 / 3466 / 4697 / 4545 / 3046 / 4459 / 5643 / 7445 / 8725/ 8907 / 1782</t>
  </si>
  <si>
    <t>11-08-2005 / 31-07-2006 / 29-09-2006 / 24-09-2007 / 10-06-2008 / 12-08-2009 / 23-09-2010 / 29-11-2013 / 19-11-2015/ 24-12-2020 / 05-04-2022</t>
  </si>
  <si>
    <t>PALTO, NOGAL, NARANJOS, LIMONEROS, POMELOS, MANDARINAS, CLEMENTINAS, TANGERINAS Y TANGELOS.</t>
  </si>
  <si>
    <t>IMAXI 350 SC</t>
  </si>
  <si>
    <t>35% p/v</t>
  </si>
  <si>
    <t>Sistémico, contacto e ingestión</t>
  </si>
  <si>
    <t>No reingresar al área tratada hasta pasadas 24 horas de la aplicación, tanto para humanos como animales.</t>
  </si>
  <si>
    <t>Uva vinífera, Uva de mesa, Uva pisquera; Pimentón, Pepino, Melón, Tomates; Carozos: Damascos, Nectarinos, Durazneros, Ciruelos, Cerezos; Pomáceas: Manzanos, Perales; Frutales de hoja persistente: Mandarinos, Naranjos, Limoneros, Pomelos, Clementinos, Paltos, Olivos; Kiwis; Manzano; Tabaco; Frambuesos, Frutillas, Arándanos, Moras, Zarzaparrillas.</t>
  </si>
  <si>
    <t xml:space="preserve">Chanchitos blancos: de los frutales,  de cola larga, de los cítricos, de cola gruesa; Pulgones: verde del duraznero, verde de los cítricos, verde del ciruelo, negro del duraznero, negro de la alfalfa, del haba, del melón, de las solanáceas, de las crucíferas, de la papa, de la espirea, lanígero del manzano, de la frutilla; Pulgones vectores de virosis (Myzus persicae, Aphis fabae); Mosquitas blancas (Bemisia tabaci) (Trialuerodes spp.) (Aleurothrixus spp.); Conchuelas: café de la vid, café del duraznero, negra del olivo, blanca de la hiedra, cerosa de los citrus, móvil del olivo, hemisférica, blanda café, acanalada de los cítricos, piriforme; Langostinos (Edwardsiana crataegui) y Langostino blanco; </t>
  </si>
  <si>
    <t>4278/ 3156 / 4546 / 6569 / 8729 / 7511</t>
  </si>
  <si>
    <t>11-08-2005 / 13-07-2006 / 24-09-2007 / 25-10-2010 / 19-11-2015  / 31-10-2020</t>
  </si>
  <si>
    <t>RUKARB 85 WP</t>
  </si>
  <si>
    <t>HA LI GUIXI CHEMICAL / ROTAM AGROCHEMICAL CO., LTD.</t>
  </si>
  <si>
    <t>CHINA / HONG KONG</t>
  </si>
  <si>
    <t>CONTACTO, INGESTION</t>
  </si>
  <si>
    <t>MANZANO, PERAL, MEMBRILLERO, NECTARINO, DURAZNERO, DAMASCO, CIRUELO, CEREZO, GUINDO, ALMENDRO, NOGAL, FRAMBUESA, ARANDANO, VID, KIWI, AJO, CEBOLLA, ALCACHOFA, FREJOL, PAPA, TOMATE, PIMENTON, ARVEJA, BROCOLI, LECHUGA, ESPARRAGO, COLIFLOR, PEPINO, ZAPALLO, REMOLACHA, MARAVILLA, SOYA, RAPS.</t>
  </si>
  <si>
    <t>POLILLA DE LA MANZANA, GRAFOLITA, LANGOSTINOS, GUSANO DE LOS PENACHOS, BURRITO, TRIPS, EULIA, CHAPE, CHANCHITO BLANCO, CUNCUNILLA, CAPACHITO DE LOS FRUTALES, GUSANO DEL TOMATE</t>
  </si>
  <si>
    <t>3445 / 3265 / 3906 / 2051 / 2536</t>
  </si>
  <si>
    <t>27-07-2006 / 05-06-2012 / 02-06-2015 / 25-04-2016 / 26-040-2021</t>
  </si>
  <si>
    <t>MICOSPLAG WP</t>
  </si>
  <si>
    <t>Metarhizium anisopliae Cepa Cenicafé Ma 9236 / Beauveria bassiana Cepa Cenicafé Bb 9205 / Paecilomyces lilacinus Cepa Cenicafé Pl 9301</t>
  </si>
  <si>
    <t>80% p/p</t>
  </si>
  <si>
    <t>ORIUS BIOTECNOLOGIA</t>
  </si>
  <si>
    <t>SANATRADE S.A.</t>
  </si>
  <si>
    <t>HONGOS (ENTOMOPATOGÉNICOS) / HONGOS (ENTOMOPATOGÉNICOS) / HONGOS</t>
  </si>
  <si>
    <t xml:space="preserve">Insecticida y Nematicida Biológico formulado con esporas en latencia de los hongos entomopatógenos Metarhizium anisopliae, Beauveria bassiana y Paecilomyces lilacinus para el manejo de Nematodos fitófagos e insecticida del suelo </t>
  </si>
  <si>
    <t xml:space="preserve">2 horas Después de la aplicación una vez que se ha secado el depósito sobre el follaje en el caso de seres humanos. En animales no corresponde </t>
  </si>
  <si>
    <t>TOMATE, VID, ARÁNDANO, FRUTALES DE HOJA CADUCA (DURAZNO, CEREZO, CIRUELO, MANZANO, PERAL, ALMENDRO, NOGAL, GRANADO, MEMBRILLO), FRUTALES DE HOJA PERSISTENTE (LIMÓN, MANDARINO, NARANJO, PALTO, NÍSPERO); BERRIES</t>
  </si>
  <si>
    <t>Xiphinema americanum s.l., Xiphinema index, Helicotylenchus senipenetrans, Helicotylenchus dihystera, Meloidogyne ethiopica, Pratylenchus sp.; Pseudococcus viburni, P. longispinus y P. calceriolae</t>
  </si>
  <si>
    <t>4498 / 7919 / 6355 / 7942 / 3032</t>
  </si>
  <si>
    <t>25-09-2006 / 01-12-2011  / 11-10-2018 / 18-11-2020 / 17-05-2021</t>
  </si>
  <si>
    <t xml:space="preserve">ENTRUST </t>
  </si>
  <si>
    <t>DOW AGROSCIENCES ARGENTINA S.A./ DOW AGROSCIENCES</t>
  </si>
  <si>
    <t>ARGENTINA/ ESTADOS UNIDOS</t>
  </si>
  <si>
    <t>NATURALITE</t>
  </si>
  <si>
    <t>AFECTA SISTEMA NERVIOSO</t>
  </si>
  <si>
    <t>4 HORAS</t>
  </si>
  <si>
    <t>CIRUELOS, DAMASCOS, DURAZNOS, NECTARINOS, MANZANOS, PERALES, CEREZO, PARRONALES Y VIDES, ARANDANOS, FRAMBUESOS, MORAS, ZARZAPARRILLAS, NOGALES, ALMENDROS, LIMAS, LIMONES, MANDARINAS, NARANJAS, POMELOS, TANGELOS, ALFALFA, PAPA, ALCACHOFA, TOMATE, PIMENTON, FRUTILLAS, CHIRIMOYA, POROTOS, MAIZ, BROCOLI, COLIFLOR, NABO, REPOLLITO DE BRUSELAS, REPOLLO, ESPARRAGOS, AVENA, CEBADA, CENTENO, SORGO, TRIGO, TRITICALE, MELON, PEPINO, SANDIA, ZAPALLO, APIO, ARVEJA, BETERRAGA, ESPINACA, LECHUGA, RADICCIO.</t>
  </si>
  <si>
    <t>POLILLA ORIENTAL, TRIPS DE CALIFORNIA, POLILLA DE LA MANZANA, EULIA, GUSANO DE LOS PENACHOS, CHAPE DEL CEREZO, TRIPS DE CALIFORNIA, TRIPS NEGRO DE LAS FLORES, EULIAS, POLILLA DEL NOGAL, TRIPS DE LOS CITRICOS, POLILLA DE LA PAPA, MOSCA MINADORA, TRIPS DE LA CEBOLLA, POLILLA DEL TOMATE, GUSANO DEL CHOCLO, CUNCUNILLAS (PIERIS BRASSICAE, PLUTELLA XYLOSTELLA, TRICHOPLUSIA NI.), CUNCUNILLA (COPITARSIA DECOLORA, DALACA SPP, FARONTA ALBILINEA, PSEUDALETIA SPP), CUNCUNILLA (LOXOSTEGE SIMILARIS); Mosca de alas manchadas Drosophila suzukii</t>
  </si>
  <si>
    <t>Bolsa</t>
  </si>
  <si>
    <t>Bolsa/pouch aluminizado</t>
  </si>
  <si>
    <t>453,6 g (4 bolsitas de 113,4 g c/u)</t>
  </si>
  <si>
    <t>Termosellada con sistema de resellado</t>
  </si>
  <si>
    <t>5032 / 2667 / 3243 / 3369 / 7243 / 7942 / 3536 / 4267 /</t>
  </si>
  <si>
    <t>16-10-2006 / 12-06-2007 / 17-06-2016 / 23-06-2016 / 21-10-2020 / 18-11-2020 / 07-06-2021 / 26-07-2022 /</t>
  </si>
  <si>
    <t>ABSOLUTO 35% SC</t>
  </si>
  <si>
    <t>350 g/kg</t>
  </si>
  <si>
    <t>POINT INTERNATIONAL LTD. / POINT AGRO CHINA LTD.</t>
  </si>
  <si>
    <t>SISTEMICO</t>
  </si>
  <si>
    <t>6 HORAS DESPUES  DE APLCADO, A MENOS QUE SE VISTA EQUIPO DE PROTECCION ADECUADO. PARA ANIMALES ESPERAR 12 HORAS. PARA SEMILLAS NO EXISTE RESTRICCION DEBIDO A MOMENTO DE APLICACIÓN.</t>
  </si>
  <si>
    <t>UVA DE MESA, UVA VINIFERA, DURAZNEROS, DAMASCO, NECTARINO, CIRUELO, CEREZO, LIMONEROS, NARANJO, POMELO, CLEMENTINA, OLIVO, MANZANOS, PERAL, MEMBRILLO, PALTO, ALMENDRO NOGAL, PLUMCOT, PLUOT, ARÁNDANO, FRAMBUESO, FRUTILLA, MORA, TOMATE, PIMIENTO, AJI, MELON, PEPINO, SANDÍA, BRÓCOLI, REPOLLO, COLIFLOR, AJO, CEBOLLAS, TABACO, TRIGO</t>
  </si>
  <si>
    <t>PULGON DE LA UVA  (APHIS ILLINOISENSIS), CHANCHITO BLANCO DE LA VID (PSEUDOCOCCUS VIBURNI), CHANCHITO DE COLA LARGA (PSEUDOCOCCUS LONGISPINUS), CONCHUELA CAFÉ EUROPEA (PARTHENOLECANIUM CORNI), PULGON DE LA UVA  (APHIS ILLINOISENSIS), CONCHUELA GRANDE CAFÉ (PARTHENOLECANIUM PERSICAE), PULGON VERDE DEL DURAZNERO (MYZUS PERSICAE), PULGON NEGRO DEL DURAZNERO (BRACHYCAUDUS PERSICAE), PULGON VERDE DE LOS CITRICOS (APHIS CITRICOLA), MOSQUITA BLANCA ALGODONOSA (ALEUROTHRIXUS FLOCCOSUS), CHANCHITO BLANCO (PSEUDOCOCCUS CALCEOLARIAE), CHANCHITO BLANCO DE LOS CITRICOS (PLANOCOCCUS CITRI), 
CONCHUELA NEGRA DEL OLIVO (SAESSETIA OLEAE), CONCHUELA BLANCA ACANALADA (ICERYA PURCHASI), CONCHUELA HEMISFERICA (SAISSETIA COFEAE), ESCAMA MORADA DE LOS CITRICOS (LEPIDOSAPHES BECKII), ESCAMA ROJA DE LOS CITRICOS (AONIDIELLA AURANTII), ESCAMA BLANCA DE LA HIEDRA (ASPIDIOTUS NERII) , PULGÓN VERDE DEL CIRUELO (BRACHYCAUDUS HELICHRYSI), PULGÓN NEGRO DE LOS CÍTRICOS (TOXOPTERA AURANTII), PULGÓN DE LA ESPIGA (SITOVION AVENAE), PULGÓN NEGRO DE LA ALFALFA (APHIS CRACCIVORA), PULGÓN NEGRO DEL MELÓN (APHIS GOSSYPII), PULGÓN DE LAS SOLANÁCEAS (AULACORTHUM SOLANI), PULGÓN DE LA PAPA (MACROSIPHUM SOLANIFOLII), CONCHUELA CAFÉ DE LA VID (PARTHENOLECANIUM CORNI), CONCHUELA CEROSA DE LOS CÍTRICOS (CEROSPLASTES CIRRIPEDIFORMIS), CONCHUELA MÓVIL DEL OLIVO (ORTHEZIA OLIVICOLA), CONCHUELA BLANDA CAFÉ (COCCUS HESPERIDUM), CONCHUELA ACANALADA (ICERYA PURCHASI), CONCHUELA PIRIFORME (PROTOPULVINARIA PYRIFORMIS), PULGON LANIGERO DEL MANZANO (ERIOSOMA LANIGERUM), LANGOSTINO DEL MANZANO (EDWARDSIANA CRATAEGUI), MOSQUITA BLANCA DE LOS INVERNADEROS (TRIALEURODES VAPORARIORUM), MOSQUITA BLANCA (BEMISIA TABACI), PULGON DE LAS CRUCIFERA (BREVICORYNE BRASSICAE), TRIPS TABACI (TRIPS TABACI), TRIPS DE CALIFORNIA (FRANKLINIELLA OCCIDENTALIS), PULGON DEL TABACO (MYZUS NICOTIANAE), GUSANO ARGENTINO (LISTRONATUS BONARIENSIS), 
GUSANO ALAMBRE (CONODERUS RUFANGULUS), GUSANO BLANCO (PHYTOLOEMA HERMANNI), PULGONES (RHOPALOSIPHUM PADI, METOPOLOPHIUM DIRHODUM, SCHIZAPHIS GRAMINUM, SITOBION AVENAE), PULGONES (Myzus persicae, Brachycaudus persicae), PULGONES (Aphis craccivora, A. gossypii, A. citricola, Chaetosiphon fragaefolii) Y LANGOSTINO DE LA FRAMBUESA (Rubus idaeus).</t>
  </si>
  <si>
    <t xml:space="preserve">5 / 102 / 3547 / 7052 / 8451 / 1192 / </t>
  </si>
  <si>
    <t xml:space="preserve">02-01-2007 / 10-01-2008 / 0207-2009 / 11-11-2013 / 28-12-2017 / 08-03-2022 / </t>
  </si>
  <si>
    <t>ENVIDOR 240 SC</t>
  </si>
  <si>
    <t>ESPIRODICLOFENO</t>
  </si>
  <si>
    <t>24% p/v</t>
  </si>
  <si>
    <t>BAYER  AG / BAYER S.A.S.</t>
  </si>
  <si>
    <t xml:space="preserve">ALEMANIA / FRANCIA </t>
  </si>
  <si>
    <t>GOWAN CHILE SPA</t>
  </si>
  <si>
    <t>ÁCIDOS TETRÓNICOS</t>
  </si>
  <si>
    <t>2 HORAS. Para animales, no corresponde indicar un tiempo de reingreso ya que los cultivos indicados no se destinan a uso animal en pastoreo.</t>
  </si>
  <si>
    <t>VIDES PARA VINO, PISCO Y MESA, MANZANOS, PERALES, DURAZNEROS, NECTARINOS, CIRUELOS, CEREZOS, NOGALES, ALMENDROS, DAMASCOS, NARANJOS, CLEMENTINOS, MANDARINAS, LIMONEROS, PALTOS, KIWIS.</t>
  </si>
  <si>
    <t>FALSA ARAÑITA ROJA DE LA VID, ARAÑITA ROJA EUROPEA, ARAÑITA BIMACULADA, ARAÑITA ROJA DEL PALTO, ARAÑITA ROJA DE LOS CITRICOS, ARAÑITA PARDA DE LOS FRUTALES</t>
  </si>
  <si>
    <t xml:space="preserve">436 / 4817 / 487 / 3087 / 5243 / 8423 / 789 / 3741 / 3186 / 1108 / </t>
  </si>
  <si>
    <t xml:space="preserve">24-01-2007 / 5-10-2007 / 30-01-2009 / 27-05-2010 / 02-09-2013 / 28-12-2017 / 04-02-2019 / 21-05-2019 / 24-05-2021 / 03-03-2022 / </t>
  </si>
  <si>
    <t>NUPRID</t>
  </si>
  <si>
    <t>35 % p/v</t>
  </si>
  <si>
    <t>350 g/l</t>
  </si>
  <si>
    <t>NUFARM LIMITED / REOPEN S.A. / PILARQUIM (SHANGHAI) CO., LTD.</t>
  </si>
  <si>
    <t>AUSTRALIA / ARGENTINA / CHINA</t>
  </si>
  <si>
    <t>INGESTION, CONTACTO Y VIA SISTEMICA</t>
  </si>
  <si>
    <t>4 HORAS PARA PERSONAS. PARA ANIMALES NO CORRESPONDE, CULTIVOS NO SON PARA CONSUMO ANIMAL.</t>
  </si>
  <si>
    <t>TOMATE, BEREJENA, PEPINO, CLAVEL, CRISANTEMO, GLADIOLO, ROSAL, VIDES (UVA DE MESA, VID VINIFERA), CIRUELOS, DURAZNEROS, NECTARINES, PALTO, OLIVO, AJÍ, PIMIENTO, MELÓN, SANDÍA, BRÓCOLI, REPOLLO, COLIFLOR, ALMENDRO, DAMASCO, CEREZO, PERAL, MANZANO, MEMBRILLO, NARANJO, LIMONERO, POMELO, CLEMENTINA, MANDARINA, ARÁNDANO, FRAMBUESO, MORA, FRUTILLA, CRANBERRIES, BOYSENBERRIES, GOOSENBERRIES, LOGANBERRIES, ZARZAPARRILLAS Y ELDERBERRIES.</t>
  </si>
  <si>
    <t>LARVA MINAHOJAS DE LAS HORTALIZAS (LIRIOMYZA SATIVAE), TRIPS DE CALIFORNIA (FRANKLINIELLA OCCIDENTALIS), MOSQUITA BLANCA DE LOS INVERNADEROS (TRIALEURODES VAPORARIORUM), MOSQUITA BLANCA ALGODONOSA (ALEUROTHRIXUS SPP.), TRIPS DE LA CEBOLLA (THRIPS TABACI), PULGONES: VERDE DEL DURAZNERO (MYZUS PERSICAE), NEGRO DEL DURAZNERO (APPELIA TROGOPOGONIS), VERDE DEL CIRUELO (BRACHYCAUDUS HELICRYSI), VERDE DE LOS CÍTRICOS (APHIS CITRICOLA), NEGRO DE LOS CÍTRICOS (APHIS AURANTII), NEGRO DE LA ALFALFA (APHIS CRACCIVORA), PULGON DEL ROSAL, DEL MELÓN (APHIS GOSSYPII), DE LOS CÍTRICOS (APHIS SPIRAECOLA), ESCAMAS (UNAPSIS SPP., PINNAPSIS SPP.), TRIPS DE LAS FLORES, CHANCHITOS BLANCOS: DE LA VID (PSEUDOCOCCUS VIBURNI), CITRÓFILO O BLANCO (PSEUDOCOCCUS CALCEOLARIAE), DE COLA LARGA (PSEUDOCOCCUS LONGISPINUS), DE LOS CÍTRICOS (PLANOCOCCUS CITRI); CONCHUELAS: CAFÉ DEL DURAZNERO (PARTHENOLECANIUM PERSICAE), NEGRA DEL OLIVO (SAISSETIA OLEAE), BLANDA DE LOS CÍTRICOS (COCCUS HESPERIDIUM), ACANALADA (ICERYA PURCHASI), HEMISFÉRICA (SAISSETIA COFFEAE), CONCHUELA MÓVIL DEL OLIVO (ORTHEZIA OLIVICOLA); ESCAMAS: MORADA DE LOS CÍTRICOS (LEPIDOSAPHES BECKII), ROJA DE LOS CÍTRICOS (AONIDIELLA AURANTII), BLANCA DE LA HIEDRA (ASPIDIOTUS NERII), MINADOR DE LAS CHACRAS (LIRIOMYZA HUIDOBRENSIS), CONCHUELA CAFE EUROPEA, CONCHUELA GRANDE CAFE DEL DURAZNERO, TRIPS DEL PALTO, MOSQUITA BLANCA DEL FRESNO (Siphoninus phyllireae), LANGOSTINO DEL MANZANO (EDWARDSIANA CRATAEGUI)</t>
  </si>
  <si>
    <t>1 litro</t>
  </si>
  <si>
    <t>10 x 1; 20 x 1</t>
  </si>
  <si>
    <t>1472 / 2311 / 5851 / 6671 / 2467 / 5250 / 6016 / 4394 / 3967 / 4706 / 4821</t>
  </si>
  <si>
    <t>30-03-2007 / 28-05-2007 / 27-10-2008 / 02-11-2009 / 11-04-2011 / 06-09-2012 / 28-09-2017 / 30-06-2020 /26-06-2021 / 16-08-2022 / 22-08-2022</t>
  </si>
  <si>
    <t>HURRICANE 70 WP</t>
  </si>
  <si>
    <t xml:space="preserve">ANASAC CHILE S.A. / ZHEJIANG LONGYOU EAST ANASAC CROP SCIENCE CO., LTD. </t>
  </si>
  <si>
    <t>SISTEMICO, DE CONTACTO E INGESTION</t>
  </si>
  <si>
    <t>PERAL, MANZANO, MEMBRILLO, VIDES, CEREZO, CIRUELO, DAMASCO, DURAZNERO, NECTARINO, NARANJO, LIMONERO, POMELO, MANDARINO, CLEMENTINO, TANGERINO, TANGELO, GRANADO, PIMIENTO, TOMATE, REMOLACHA, PAPA, SEMILLEROS DE ALFALFA, TRIGO, OLIVO, REPOLLO, NOGAL, RAPS, ALMENDRO, BROCOLI, NOGAL, AVELLANO EUROPEO, PEPINO DULCE; ARÁNDANO</t>
  </si>
  <si>
    <t>POLILLA DE LA MANZANA, CHANCHITO BLANCO (PSEUDOCOCCUS VIBURNI, PSEUDOCOCCUS LONGISPINUS, P. CALCEOLARIAE), PSILIDO DEL PERAL, TRIPS DE CALIFORNIA, LANGOSTINO DEL MANZANO, PULGON (APHIS CITRICOLA, APHIS ILLINOISENSIS, APHIS CRACCIVORA, APHIS FABAE), POLILLA ORIENTAL, MOSQUITA BLANCA (ALEUROTHRIXUS FLOCCOSUS, SIPHONINUS PHILLYREAE), MINADOR DE LA ALCACHOFA, LANGOSTINO (RIBAUTIANA TENERRIMA), ESCAMA DE SAN JOSE, MINADOR (LIRIOMYZA HUIDOBRENSIS), PULGON NEGRO (TOXOPTERA AURANTII), PULGON VERDE DEL DURAZNERO (MYZUS PERSICAE), PULGÓN DE LAS BRASICACEAS (Brevicoryne brassicae), PULGON DEL AVELLANO EUROPEO (Mysocallis corylis), CONCHUELOA ACANALADA (Iceria purchasi), CONCHELA HEMISFERICA ( Saissetia coffeae), CONCHUELA NEGRA DEL OLIVO (Saissetia oleae), ESCAMA BLANCA DE LA HIEDRA (Aspidiotus nerii), Mosquita Blanca (Trialeurodes vaporariorum)</t>
  </si>
  <si>
    <t>SOBRE O FILM TRILAMINADO / BOLSA HIDROSOLUBLE / CILINDRO FIBROCARTÓN / SACO DE PAPEL CON BOLSA PLÁSTICA /  ESTUCHE</t>
  </si>
  <si>
    <t xml:space="preserve">BOPP-PETME-PE / PVA FIBROCARTÓN / SACO: PAPEL KRAFT BOLSA: LDPE / CARTULINA ESTUCADA
</t>
  </si>
  <si>
    <t xml:space="preserve">20g, 50g,  100g, 125g, 150g, 200g, 250g, 300g, 500g, 1kg, 5kg, 10kg, 20kg / 20g, 50g,  100g, 125g, 150g, 200g, 250g, 300g, 500g, 1kg / 250 g, 500 g, 1kg /_x000D_
5kg, 10kg, 20kg, 25kg, 50kg / 100g, 150g, 200g, 250g, 500g 1kg_x000D_
</t>
  </si>
  <si>
    <t xml:space="preserve">TERMOSELLADO HERMÉTICO /  TERMOSELLADO HERMÉTICO / MOLETEADO / COSIDO CON HILO, TRMOSELLADO HERMÉTICO / CINTA DE EMBALAJE
</t>
  </si>
  <si>
    <t>-</t>
  </si>
  <si>
    <t>1329 / 4826 / 6591 / 1673 / 3724 / 8507 / 841 / 1991 / 8796 / 4971 / 5999</t>
  </si>
  <si>
    <t>23-03-2007 / 05-10-2007 / 2-12-2008 / 26-03-2009 / 22-06-2012 / 18-11-2014 / 04-02-2019 / 23-03-2020 / 24-12-2020 / 09-08-2021 / 16-10-2022</t>
  </si>
  <si>
    <t xml:space="preserve">RAPS, TRIGO, PIMIENTO, TOMATE, PAPA, ALMENDRO, NOGAL Y AVELLANO EUROPEO </t>
  </si>
  <si>
    <t>POLARIS 40 WP</t>
  </si>
  <si>
    <t>METIDATIÓN</t>
  </si>
  <si>
    <t>ANASAC CHILE S.A. / HUALONG CHEMICAL INDUSTRY COMPANY. LTD.</t>
  </si>
  <si>
    <t>INGESTION O CONTACTO</t>
  </si>
  <si>
    <t>24 HORAS, PARA ANIMALES NO CORRESPONDE</t>
  </si>
  <si>
    <t>MANZANO, PERA, MEMBRILLO, DAMASCO, CIRUELO, NOGAL, ALMENDRO, CEREZO, DURAZNERO, NECTARINO, OLIVO, NISPERO, AJO, CEBOLLA, VIDES.</t>
  </si>
  <si>
    <t>ESCAMA DE SAN JOSE, POLILLA DE LA MANZANA, GUSANO DE LOS PENACHOS, PULGON DEL MANZANO, PSILIDO DEL PERAL, POLILLA ORIENTAL DE LA FRUTA, PULGON VERDE DEL DURZNERO, PULGON NEGRO DEL DURAZNERO, TRIPS CALIFORNIANO, BURRITO, CHAPE DEL CEREZO, CHANCHITO BLANCO (Pseudococcus longispinus), CONCHUELA NEGRA DEL OLIVO, TRIPS (H. HAEMORROIDALIS),ESCAMA BLANCA DE LA HIEDRA, CONCHUELA NEGRA, ESCAMA BLANCA, PULGON (M. persicae), LANGOSTINO (E. curveola), TRIPS (T. tabaci), POLILLA DEL TOMATE, POLILLA DE LA PAPA, CUNCUNILLA DE LAS HORTALIZAS, CUNCUNILLA VERDE, POLILLA DEL FREJOL Y DE LA ALFALFA, PILME DE LA PAPA, BURRITO DE LA VID, CONCHUELA CAFE EUROPEA, CONCHUELA GRANDE CAFE, EULIA, TRIPS (D. reuteri).</t>
  </si>
  <si>
    <t>FILM HIDROSOLUBLE / BOLSAS PLASTICA, SOBRE TRILAMINADO / SACO.</t>
  </si>
  <si>
    <t>ALCOHOL POLIVINILO SOLUBLE AL AGUA / POLIETILENO DE BAJA DENSIDAD , (POLIETILENO DE BAJA DENSIDAD, POLIETILENTEREFTALATO METALIZADO, POLIPROPILENO BIORIENTADO) / PAPEL KRAFT</t>
  </si>
  <si>
    <t xml:space="preserve">250 g , 500 g / 1 kg, 1 kg  / 5 kg y 50 kg. </t>
  </si>
  <si>
    <t>TERMOSELLADO / TERMOSELLADO / COCIDO CO NHILO DE 3 FIBRAS</t>
  </si>
  <si>
    <t>6 , 6  / NC / NC.</t>
  </si>
  <si>
    <t>1085 / 6395 / 4370 / 202 / 7942 / 1255 / 4710 / 6097</t>
  </si>
  <si>
    <t>12-03-2007 / 14-12-2007 / 12-06-2014 / 13-01-2017 / 18-11-2020 / 02-03-2021 / 16-08-2022 / 19-10-2022</t>
  </si>
  <si>
    <t>BELT 480 SC</t>
  </si>
  <si>
    <t>FLUBENDIAMIDA</t>
  </si>
  <si>
    <t>BAYER A.G. / AREA PROTEÇÃO DAS PLANTAS / BAYER S.A.</t>
  </si>
  <si>
    <t>ALEMANIA / BRASIL / COLOMBIA</t>
  </si>
  <si>
    <t>BENCENO-1,2-DICARBOXAMIDAS</t>
  </si>
  <si>
    <t>EFECTO INICIAL Y ADECUADA RESIDUALIDAD</t>
  </si>
  <si>
    <t>2 HRS, VERIFICANDO QUE DEPOSITO DE ASPERSION SE HAYA SECADO DE SUPERFICIE TRATADA. PARA ANIMALES NO CORRESPONDE YA QUE CULTIVOS NO SE DESTINAN A CONSUMO ANIMAL</t>
  </si>
  <si>
    <t>TOMATE (AL AIRE LIBRE), PAPA, TOMATES, PIMIENTO Y TABACO, BROCOLI, REPOLLO, COLIFLOR, TOMATE (BAJO INVERNADERO); DURAZNOS, NECTARINOS, CEREZO, CIRUELOS Y DAMASCOS; MANZANOS, PERALES Y MEMBRILLOS; NOGAL</t>
  </si>
  <si>
    <t>POLILLA DEL TOMATE (Tuta absoluta), POLILLA DE LA PAPA (Phthorimaea operculella), GUSANO DEL CHOCLO (Helicoverpa zea), POLILLA DE LA COL (Plutella xylostella), CUNCUNILLA DE LAS HORTALIZAS (Copitarsia consueta), CUNCUNILLA MEDIDORA (Trichoplusia ni); Polilla oriental de la fruta (Cydia molesta); Polilla de la manzana (Cydia pomonella); Polilla del algarrobo (Ectomyelois ceratoniae)</t>
  </si>
  <si>
    <t>BOTELLA / BIDÓN</t>
  </si>
  <si>
    <t>HDPE / HDPE</t>
  </si>
  <si>
    <t>0,25, 0,5, 1 Y 5 LITROS / 20 LITROS</t>
  </si>
  <si>
    <t>TAPA ROSCA / TAPA ROSCA</t>
  </si>
  <si>
    <t>20, 20, 12, 4 / NO APLICA</t>
  </si>
  <si>
    <t>2566 / 3987 / 3979 / 530 / 3180 / 583 / 732 / 2067 / 3654 / 3740</t>
  </si>
  <si>
    <t>08-06-2007 / 22-07-2009 / 09-07-2012 / 27-01-2017 / 24-05-2021 / 31-01-2022 / 04-02-2022 / 19-04-2022 / 24-06-2022 / 30-06-2022</t>
  </si>
  <si>
    <t>BULL</t>
  </si>
  <si>
    <t>5,9% P/P</t>
  </si>
  <si>
    <t>4 HORAS, 2 DIAS ANIMALES</t>
  </si>
  <si>
    <t>MANZANO, PERAL, DAMASCO, DURAZNERO, NECTARINO, CIRUELO, CEREZO, NOGAL, VIDES, KIWI, PRADERAS (BALLICA, FESTUCA, PASTO OVILLO, FALARIS, AVENA, ALFALFA, TREBOLES, VICIA), ARANDANO, FRAMBUESA, FRUTILLA, GROSELLA, MORA, ZARZAPARRILLA, ACELGA, ACHICORIA, AJI, AJO, ALCACHOFA, APIO, ARVEJA, BETARRAGA, BROCOLI, CEBOLLA, COLIFLOR, ESPARRAGO, ESPINACA, GARBANZO, HABA, LECHUGA, LENTEJA, LUPINO, MELON, PAPA, PEPINO DE ENSALADA, PEPINO DULCE, PIMIENTO, POROTO, REPOLLO, REPOLLO DE BRUSELAS, SANDIA, TOMATE, ZANAHORIA, ZAPALLO, ARROZ, CEBADA, CENTENO, TRIGO, TRITICALE, ACHICORIA INDUSTRIAL, MARAVILLA, RAPS, REMOLACHA AZUCARERA, MAIZ, PINOS, AVELLANO EUROPEO</t>
  </si>
  <si>
    <t>POLILLA DE LA MANZANA, PULGON LANIGERO, LANGOSTINO DEL MANZANO, CHAPE DEL PERAL, EULIAS (PROEULIA SPP.), PSILIDO DEL PERAL (ADULTO), GUSANO DE LOS PENACHOS, POLILLA ORIENTAL, PULGON VERDE, CHAPE DEL CEREZO, CUNCUNILLA NEGRA, GORGOJO ACUATICO DEL ARROZ, PULGONES (DIURAPHIS NOXIA, MACROSIPHUM AVENAE), LARVAS MINADORAS (LYRIOMIZA SPP.), BURRITO, CABRITO (AEGORHINUS SPP.), GUSANOS BLANCOS (LISTRODERES SPP., OLIGONYCHUS SPP.), GUSANOS CORTADORES (AGROTIS IPSILON, FELTIA SPP., PERIDROMA SAUCIA), PULGONES (APHIS SPP., AULACORTHUM SOLANI), CUNCUNILLAS (COPITARSIA DECOLORA, EPINOTIA APOREMA), PILME (EPICAUTA PILME), POLILLA DE LA PAPA, POLILLA DEL TOMATE, BRUCO DEL FREJOL, GORGOJO ACUATICO DEL ARROZ, PULGONES (BREVICORYNE BRASSICAE, MYZUS PERSICAE), LANGOSTINOS (EMPOASCA SPP., PARATANUS EXITIOSUS), GUSANO DEL CHOCLO, ESCARABAJO DE LA CORTEZA, POLILLA DEL BROTE, CHINCHE VERDE (Nezara viridula), CHINCHE PARDA (Leptoglosus chilensis), CABRITOS (Aegorhinus superciliosus, Aegorhinus nodipennis), BURRITOS DE LOS FRUTALES ( Asynonichus cervinus, Naupactus xanthographus); Drosófila de alas manchadas (Drosophila suzukii); CHINCHE PINTADA (Bagrada hilaris)</t>
  </si>
  <si>
    <t>3169 / 4752 / 2997 / 7477 / 7835 / 1376 / 2654 / 3253 / 6688/ 1105 / 1306 / 3832 / 5934 / 3837 / 7082</t>
  </si>
  <si>
    <t>10-07-2007 / 2-09-2008 / 9-06-2009 / 01-12-2009 / 14-12-2009 / 14-03-2013 / 10-05-2013 / 17-06-2016 / 31-10-2017/ 15-02-2018 / 18-02-2019 / 22-05-2019 / 01-09-2020 / 05-07-2022 / 01-12-2022</t>
  </si>
  <si>
    <t>NOGAL (POLILLA DE LA MANZANA), MAIZ (GUSANO DEL CHOCLO), PINO (POLILLA DEL BROTE)</t>
  </si>
  <si>
    <t>ABAMITE</t>
  </si>
  <si>
    <t>NORTH CHINA PHARMACEUTICAL GROUP CO., LTD.  /  ARYSTA LIFESCIENCE COLOMBIA S.A.  /  HEBEI SUNNY CHEMICAL CO. / Laoting Yoloo Bio-Technology Corp., Ltd.</t>
  </si>
  <si>
    <t>CHINA / COLOMBIA / CHINA / CHINA</t>
  </si>
  <si>
    <t>INGESTION, CONTACTO Y TRANSLAMINAR</t>
  </si>
  <si>
    <t>12 HORAS DESPUES DE LA APLICACIÓN. PARA ANIMALES NO CORRESPONDE POR EL TIPO DE CULTIVO EN LOS CUALES SE APLICA.</t>
  </si>
  <si>
    <t>MANZANOS, PERALES, MEMBRILLOS, TOMATES, PAPA, PALTOS, CHIRIMOYO, NOGAL, DURAZNERO, NECTARINES, CEREZOS, CIRUELOS, DAMASCOS, ALMENDROS, VIÑAS, UVA DE MESA, KIWI, NARANJOS, LIMONEROS, MANDARINAS, CLEMENTINAS, POMELOS, TANGELOS, LIMAS, FRUTILLAS, FRAMBUESOS, ARANDANOS, MORAS, ZARZAPARRILLAS, REMOLACHA AZUCARERA, RAPS, PIMIENTO, MAIZ, MELON, PEPINO, SANDIA, ZAPALLO, ZAPALLO ITALIANO, CLAVEL, CRISANTEMO, ROSA, SEMILLEROS DE MAÍZ, SEMILLEROS DE REMOLACHA AZUCARERA.</t>
  </si>
  <si>
    <t>ARAÑITA ROJA EUROPEA (PANONYCHUS ULMI), ARAÑITA BIMACULADA (TETRANYCHUS URTICAE), ARAÑITA PARDA (BRYOBIA RUBRIOCULUS), ERINOSIS DEL PERAL (PHYTOPTUS PYRI), ACARO DEL RUSSET DEL PERAL (EPITRIMERUS PYRI), TRIPS CALIFORNIANO (SUPRESION) (FRANKLINIELLA OCCIDENTALIS), PSILIDO DEL PERAL (CACOPSYLLA BIDENS), ACARO DEL BRONCEADO (ACULOPS LYCOPERSICI), MOSCA BLANCA (TRIALEURODES VAPORARIORUM), MINADORES DE LAS HOJAS (LIRIOMYZA SPP.), POLILLA DEL TOMATE (TUTA ABSOLUTA), ARAÑITA ROJA DEL PALTO (OLIGONYCHUS YOTHERSI), FALSA ARAÑITA DE LA VID (BREVIPALPUS CHILENSIS) (CHIRIMOYO), TRIPS DEL PALTO (HELIOTHRIPS HAEMORRHOIDALIS), ERINOSIS DEL NOGAL (ERIOPHYES ERINEUS), TRIPS DE LA UVA (DREPANOTHRIPS REUTERI), ACARO DE LA ERINOSIS (COLOMERUS VITIS), ERINOSIS DE LA FLOR (EPITRIMERUS VITIS)   ARAÑITA ROJA DE LOS CITRICOS (PANONYCHUS CITRI), ACARO BLANCO O ANCHO (POLIPHAGOTARSONEMUS LATUS), ACARO DE LA YEMA (ERIOPHES SHELDONI), TRIPS (FRANKLINIELLA CESTRUM), ERIOFIDO DE LA MORA (ACALITUS ESSIGI), MINADORES FOLIARES (LIRIOMYZA HUIDOBRENSIS, LIRIOMYZA QUADRATA), ACARO DEL TOSTADO (ACULOPS LYCOPERSICI), CUNCUNILLAS (Agrotis spp., Copitarsia spp., Dalaca spp.), POLILLA DE LA PAPA (PHTHORIMAEA OPERCULELLA).</t>
  </si>
  <si>
    <t>4129 / 489 / 6695 / 6259 / 1774 / 4751 / 8407 / 8525</t>
  </si>
  <si>
    <t>31-08-2007 / 30-01-2009 / 03-11-2009 / 14-09-2011 / 30-03-2012 / 25-06-2014 / 28-12-2017 / 31-12-2021</t>
  </si>
  <si>
    <t>PALTOS, SEMILLEROS DE MAÍZ, SEMILLEROS DE REMOLACHA AZUCARERA, NOGAL, CÍTRICOS (NARANJOS, LIMONEROS, MANDARINOS, CLEMENTINAS, POMELOS, TANGELOS Y LIMAS), RAPS.</t>
  </si>
  <si>
    <t>AVAUNT 30 WG</t>
  </si>
  <si>
    <t>INDOXACARB</t>
  </si>
  <si>
    <t>30 % p/p</t>
  </si>
  <si>
    <t>DU PONT DE NEMOURS &amp; CO. / DU PPONT DE NEMOURS (FRANCE) S.A.S. / GOWAN MILLING COMPANY LLC</t>
  </si>
  <si>
    <t>ESTADOS UNIDOS / FRANCIA</t>
  </si>
  <si>
    <t>OXADIAZINAS</t>
  </si>
  <si>
    <t>12 HORAS DESPUES DE LA APLICACIÓN. PARA ANIMALES NO CORRESPONDE POR QUE CULTIVOS NO SON PARA CONSUMO ANIMAL.</t>
  </si>
  <si>
    <t>MANZANO, PERAL, DURAZNERO, NECTARINO, CIRUELOS, CEREZOS, GUINDOS, NOGALES, UVA DE MESA, UVA VINIFERA, ARÁNDANO, AVELLANO EUROPEO, TOMATE, PAPA, REPOLLO, REPOLLITO DE BRUSELAS, COLIFLOR, BROCOLI, MAIZ (DULCE Y CHOCLERO).</t>
  </si>
  <si>
    <t>CYDIA POMONELLA, CYDIA MOLESTA, EDWARDSIANA CRATAEGI, TUTA ABSOLUTA, PROEULIA AURARIA, PHTHOTIMAEA OPERCULELLA, PLUTELLA XYLOSTELLA, HELIOTHIS ZEA, GUSANOS CORTADORES (AGROTIS SPP., HELICOVERPA ZEA, PSEUDALETIA SPP., PERIDROMA SPP.), PROEULIA SPP., NAUPACTUS XANTHOGRAPHUS, CABRITO DE LA FRAMBUEZA (Aegorhinus superciliosus).</t>
  </si>
  <si>
    <t>FIBROCARTÓN /</t>
  </si>
  <si>
    <t>4388 / 3955 / 6703 / 6898 / 6125 / 6800 / 7084 / 8703 / 494 / 1306 / 8691 / 2316 / 5580</t>
  </si>
  <si>
    <t>11-09-2007 / 23-07-2008 / 9-12-2008 / 12-11-2009 / 09-09-2011 / 20-11-2012 / 12-09-2015 / 19-11-2015 / 19-01-2018 / 18-02-2019 / 11-11-2019 / 06-04-2020 / 17-08-2020</t>
  </si>
  <si>
    <t>IMIDACLOPRID 70% WP</t>
  </si>
  <si>
    <t>70 % P/P</t>
  </si>
  <si>
    <t>KINGTAI CHEMICALS Co. LTD. / AGROSPEC S.A / Youjia Crop Protection Co., Ltd.</t>
  </si>
  <si>
    <t>CHINA / CHILE / CHINA</t>
  </si>
  <si>
    <t>AGROSPEC S.A.</t>
  </si>
  <si>
    <t>SISTÉMICO, ACCIÓN POR INGESTIÓN Y DE CONTACTO</t>
  </si>
  <si>
    <t>24 horas después de ser aplicado. Para animales no corresponde, por que el objetivo productivo de los cultivos no es la alimentación animal.</t>
  </si>
  <si>
    <t>VIDES; ARÁNDANO, FRAMBUESO, FRUTILLA, MORA, ZARZAPARRILLAS; CLEMENTINAS, LIMONERO, MANDARINO, NARANJO, POMELO; ALMENDRO, CEREZO, CIRUELO, DAMASCO, DURAZNERO, NECTARINO ; MANZANO, PERAL ;  PALTOS ; OLIVOS ; GRANADOS ; KIWIS; AVELLANO EUROPEO; NOGAL; , ACELGAS, AJÍ, AJO, ALCACHOFA, CEBOLLA, COLIFLOR, HABA, LECHUGA, MAÍZ, MELÓN, PEPINO, PIMIENTO, REPOLLO, ZAPALLO, ZAPALLO ITALIANO; TOMATE; AVENA, CEBADA, LUPINO, RAPS, TRIGO.</t>
  </si>
  <si>
    <t>CHANCHITO BLANCOS (Pseudococcus spp, Planococcus citri, Pseudococcus longispinus), PULGONES (Aphis illinoisensis), PULGON VERDE DEL DURAZNERO (Mysus persicae), PULGON NEGRO DEL DURAZNERO (Brachycaudus persicae), PULGON LANIGERO DEL MANZANO (Eriosoma lanigerum), PULGON DEL MANZANO (Aphis sp), PULGON NEGRO DE LOS CITRICOS (Toxoptera auranti), pulgon (Aphis rubrum), PULGONES (Macrosiphum solanifolii, Brevicoryne brassicae, Macrosiphum euphorbiae, Diuraphis noxia, Metopolophium dirhodum, Rhopalosiphum padi, Shizaphis graminum, Sitobium avenae), LANGOSTINO DEL MANZANO ( Typhlocyba pomaria), MOSQUITA BLANCA (Trialeurodes vaporariorum, Aleurothixus flocossus, Siphoninus phillyreae, Aleurothrixus porteri), TRIPS (Frankliniella spp., Frankliniella australis, Heliothrips haemorrhoidalis, Frankliniella occidentalis), ESCAMA BLANCA (Aspidiotus nerii), LANGOSTINO (Ribautiana tenerrima), Conchuelas (Saissetia oleae, Saissetia coffeae, Orthezia olivicola, Parthenolecanium persicae), PULGÓN DEL NOGAL (Myzocallis coryli)</t>
  </si>
  <si>
    <t>SACO / TAMBOR</t>
  </si>
  <si>
    <t>Papel, polipropileno, bolsa interior de polietileno / Cartón con el interior aluminizado</t>
  </si>
  <si>
    <t>250g, 500g, 1, 2, 5, 10, 20, 25 kg / 250g, 500g, 1, 2, 5 kg_x000D_</t>
  </si>
  <si>
    <t>Sellado hermético, cierre valvulado o bien con máquina de coser / Sellado con un foil de aluminio y sobretapa plástica</t>
  </si>
  <si>
    <t>5009 / 5073 / 7524 / 6512 / 2813 / 1811 / 7942 / 6131 / 3193</t>
  </si>
  <si>
    <t>10-10-2007 / 27-08-2010 / 27-12-2012 / 27-08-2015 / 28-05-2016 / 26-03-2018 / 18-11-2020 / 27-09-2021 / 03-06-2022</t>
  </si>
  <si>
    <t>AVELLANO EUROPEO; AVENA, CEBADA, LUPINO, RAPS, TRIGO</t>
  </si>
  <si>
    <t>GRIMECTIN</t>
  </si>
  <si>
    <t>24 horas después de la aplicación para personas y animales.</t>
  </si>
  <si>
    <t>MELON, PEPINO, SANDIA, PEPINO DULCE, ZAPALLO, ZAPALLO ITALIANO, AJO, PIMENTON, NARANJOS, LIMONEROS, POMELOS, MANDARINAS,CLEMENTINAS, TANGERINAS, TANGELOS, DURAZNERO, ALMENDRO, CEREZO, CIRUELO, DAMASCO, NECTARINO, MANZANO, PERAL,TOMATE, PAPA, VIDES, FRUTILLAS, FRAMBUESA, ARANDANO, MORA, REMOLACHA AZUCARERA, MAIZ, CLAVEL, CRISANTEMO, ROSA, PALTO, CHIRIMOYO, NOGAL, KIWI. Clavelón, Gladiolo, Narciso y Tulipán.</t>
  </si>
  <si>
    <t xml:space="preserve">ARAÑITA BIMACULADA (Tretanychus urticae), ARAÑITA ROJA DE LOS CITRICOS (Panonychus citri), ARAÑITA ROJA EUROPEA (Panonychus ulmi), ARAÑITA PARDA (Bryobia rubrioculus), ARAÑITAS (Tetranychus cinnabarinus), ARAÑITA ROJA DEL PALTO (Oligonychus yothersi), FALSA ARAÑITA DE LA VID (Brevipalpus chilensis), MINADORES DE HOJA ( Liriomyza spp), TRIPS DE CALIFORNIA ( Frankliniellas occidentalis), TRIPS (Thrips spp), TRIPS DE PALTO ( Heliothrips haemorrhoidalis, bouche), LARVAS MINADORAS, ACARO DE LA YEMA, ACARO BLANCO O ANCHO, ACARO DEL BRONCEADO, ACARO DE LA ERINOSIS, ACARO DEL RUSSET, POLILLA DEL TOMATE, POLILLA DE LA PAPA, PSILIDO DEL PERAL, CUNCUNILLAS (Noctuidae spp), Ácaro del tostado (Aculops lycopersici), Mosquita blanca (Trialeurodes vaporarorium), Erinosis del Nogal (Eryphies erineus), Erinosis del Peral (Phitoptus piry), Ácaro del russet del peral (Epitrimerus pyri), Trips de la uva (Drepanothrips reuteri), Eriófido de la mora (Acolitus essigi), </t>
  </si>
  <si>
    <t>CARTULINA ESTUCADA</t>
  </si>
  <si>
    <t>1l Y 5 l</t>
  </si>
  <si>
    <t>28 MM DEL CUELLO ADECUADO PARA TAMPER EVIDENT/ CIERRE A PRUEBA DE MANIPULADORES; 42 MM DE CUELLO AROPIADO PARA EL CIERRE DE MANIPULACIÓN EVIDENTE</t>
  </si>
  <si>
    <t>CAJA 10 L: 10X1L; CAJA 20 L: 4X5L</t>
  </si>
  <si>
    <t xml:space="preserve">4547 / 3015 / 4458 / 5142 / 6146 / 8717 / 990 / 7746 </t>
  </si>
  <si>
    <t>24-09-2007 / 9-06-2008 / 12-08-2009 / 31-08-2010 / 09-10-2013 / 19-11-2015/08-02-2018 / 29-11-20201</t>
  </si>
  <si>
    <t>BAMAKO</t>
  </si>
  <si>
    <t>2 horas después de la aplicación para personas y animales.</t>
  </si>
  <si>
    <t>UVA VINIFERA, MESA Y PISQUERA, TOMATE , PIMENTON, PEPINO, MELON, DAMASCOS, NECTARINOS, DURAZNEROS, CIRUELOS, CEREZOS, MANZANOS, PERALES, LIMONERO, MANDARINO, POMELO, NARANJA, CLEMENTINOS, PALTOS, OLIVOS, KIWIS, TABACO, FRAMBUESOS, FRUTILLAS, ARÁNDANOS, MORAS, ZARZAPARRILAS.</t>
  </si>
  <si>
    <t>PULGONES (Verde del Duraznero, verde y negro de los cítricos, verde del ciruelo, negro del duraznero, negro de la alfalfa, del haba, del melón, de las solanáceas, de las crucíferas, de la papa, lanígero del manzano, de la frutilla), CHANCHITOS BLANCOS (de los frutales, de cola larga, de los cítricos, de cola gruesa), MOSQUITAS BLANCAS ( Bemisia tabaci, Trialeurodes spp, Aleurothrixus spp.), CONCHUELAS (café de la vid, café del duraznero, negra del olivo, blanca de la hiedra, cerosa de los citrus, móvil del olivo, hemisférica, blanda café, acanalada de los cítricos, piriforme), Langostinos (Edwardsiana crategui, langostino blanco), Pulgones vectores de virosis (Myzus persicae, Aphis fabae).</t>
  </si>
  <si>
    <t>4615 / 0767 / 6980 / 8711/991</t>
  </si>
  <si>
    <t>26-09-2007 / 02-02-2011 / 08-11-2013 / 19-11-2015/08-02-2018</t>
  </si>
  <si>
    <t>MAVRIK AQUAFLOW</t>
  </si>
  <si>
    <t>TAU-FLUVALINATO</t>
  </si>
  <si>
    <t>ADAMA MAKHTESHIM LTD.</t>
  </si>
  <si>
    <t>12 HORAS DESPUES DE LA APLICACIÓN. El periodo de resguardo propuesto para el ingreso de animales a los sectores tratados es de 48 horas.</t>
  </si>
  <si>
    <t>DURAZNERO, NECTARINO, CIRUELO, CEREZO GUINDO, DAMASCO, ALMENDRO, MANZANO, PERAL, MEMBRILLERO,VIÑAS, UVA DE MESA, NOGAL, FRAMBUESO, AJO, CEBOLLA, PAPA, MELON, SANDIA, PEPINO, ZAPALLO, AJI, PIMENTON, TOMATE, BROCOLI, COLIFLOR, REPOLLO, ESPARRAGO, LECHUGA.</t>
  </si>
  <si>
    <t xml:space="preserve">GRAFOLITA (Cydia molesta), TRIPS (Thripidae, Frankliniella occidentalis), CHAPE DEL CEREZO (Caliroa cerasi), PULGONES ( Aphididae), GUSANO DE LOS PENACHOS (Orgya antiqua), POLILLAS (Cydia pomonella, Cydia molesta), EULIAS (Proeulia spp), CUNCUNILLAS (Lepidoptera,, Noctuidae). </t>
  </si>
  <si>
    <t>4823 / 4171 / 13 / 2795</t>
  </si>
  <si>
    <t>05-10-2007 / 17-07-2012 / 02-01-2014 / 10-05-2017</t>
  </si>
  <si>
    <t>ARGENFRUT SUPREME GREEN</t>
  </si>
  <si>
    <t>99,5 % v/v</t>
  </si>
  <si>
    <t>HIDROCARBUROS ALIFÁTICOS SATURADOS / HIDROCARBUROS AROMÁTICOS</t>
  </si>
  <si>
    <t>GULF OIL ARGENTINA S.A</t>
  </si>
  <si>
    <t>4 horas después de la aplicación, para personas y animales</t>
  </si>
  <si>
    <t>VID VINIFERA Y DE MESA, ARANDANO, MORA, FRAMBUESA, ZARZAPARRILLA, MANZANOS, PERALES, CEREZOS, CIRUELOS, DURAZNEROS, NECTARINES, DAMASCOS, ALMENDRO, KIWI, NOGALES. NARANJOS, MANDARINOS, LIMONEROS, CLEMENTINAS, POMELOS, OLIVOS. PALTOS, EUCALIPTO Y PINO RADIATA. USO COMO ADHERENTE, TENSIOACTIVO Y PENETRANTE.</t>
  </si>
  <si>
    <t xml:space="preserve">HUEVOS EMBRIONADOS, NINFAS, JUVENILES Y ADULTOS DE ACAROS PLANTICOLAS: ARAÑITA ROJA EUROPEA (Panonychus ulmi), ARAÑITA BIMACULADA (Tetranychus urticae), ARAÑITAS ROJAS DE LA VID (Brevipalpus chilensis, B. obovatus, B. californicus, Oligonychus vitis), ERINOSIS DE LA VID (Colomerus vitis), ESTADOS MOVILES Y DE FIJACION DE ESCAMAS (Diaspidiotus perniciosus, D.ancylus, Aspidiotus nerii, Hemiberlesia rapax y H.lataniae, Epidiaspis pyricola, Aulacaspis rosae, Lepidosaphes ulmi), CONCHUELAS (Parthennolecanium persicae y P. corni, Coccus hesperidium), CHANCHITO BLANCO (Pseudococcus viburni, P. longispinus, P. calceolariae, Planococcus citri), CHINCHES FITOFAGOS (Nezara viridula, Lygus spp), PULGONES (Myzus persicae, Aphis illinoisensis, A. citricola, A. craccivora, Toxoptera aurantii). HUEVOS EMBRIONADOS, NINFAS, JUVENILES Y ADULTOS DE ARAÑITAS (Panonychus citri, Tetranychus urticae), CONCHUELAS (Saissetia oleae, S. coffeae, Icerya purchasi, Ceroplastes cirripediformis), ESCAMAS (Aspidiotus nerii, Aonidiella aurantii, A. citrina, Chrysomphalus dyctiospermi, Lepidosaphes beckii), ACARO DE LAS YEMAS (Acerya sheldoni). HUEVOS Y ADULTOS DE ARAÑITAS (Oligonychus yothersi, Tetranychus urticae). APLICACION AL FOLLAJE. OIDIO (Uncinula necator), POLILLA DE LA MANZANA (Cydia pomonella), </t>
  </si>
  <si>
    <t>5486 / 100 / 2283 / 7397 / 5916 / 3861 / 192</t>
  </si>
  <si>
    <t>02-11-2007 / 10-01-2008 / 06-05-2008 / 27-11-2013 / 09-08-2014 / 28-05-2015 / 14-01-2019</t>
  </si>
  <si>
    <t>VID, NARANJO, LIMONERO, MANDARINO, CLEMENTINO, POMELO, OLIVO, MANZANO, PERAL, PALTO, EUCALIPTO Y PINO. TAMBIÉN COMO ADHERENTE, SURFACTANTE Y PENETRANTE.</t>
  </si>
  <si>
    <t>COURAZE 200 SL</t>
  </si>
  <si>
    <t>CHEMINOVA A/S / PHYTEUROP / STÄHLER TEC DEUTSCHLAND GMBH &amp; CO. KG / PROQUIMUR LTDA.</t>
  </si>
  <si>
    <t>DINAMARCA / FRANCIA / ALEMANIA / URUGUAY</t>
  </si>
  <si>
    <t>PARA PERSONAS UNA VEZ SECA LA APLICACIÓN, 2 HORAS. PARA ANIMALES NO APLICA YA QUE EL PRODUCTO NO ESTÁ RECOMENDADO EN CULTIVOS DESTINADOS A PASTOREO</t>
  </si>
  <si>
    <t>LIMONEROS , NARANJOS, MANDARINOS, POMELOS, MANZANOS, PERALES, DURAZNEROS, NECTARINOS, DAMASCOS, CIRUELOS, VIDES, FRAMBUESO, ARÁNDANO, FRUTILLA, TOMATES, PIMENTONES, BROCOLI, COLIFLOR, REPOLLO, ZAPALLO, LECHUGA, ACELGA, AJO, ALCACHOFA, ARVEJA, CEBOLLA, ESPINACA, HABA, MELÓN, PAPA, PEPINO, POROTO, SANDÍA, PALTO.</t>
  </si>
  <si>
    <t xml:space="preserve">CHANCHITOS BLANCOS (Pseudococcus affinis, Planococcus citri, Pseudococcus viburni), CHANCHITO BLANCO DE COLA LARGA (Pseudococcus longispinus),
MOSQUITA BLANCA (Aleurothrixus floccosus, Trialeurodes vaporariorum),  LANGOSTINOS (Edwardsiana crataegui), CONCHUELA CAFE EUROPEA (Parthenolecanium corni), CONCHUELA GRANDE CAFÉ (Parthenolecanium persicae), PULGÓN DE LAS SOLANÁCEAS (Aulacorthum solani), PULGÓN DE LAS CRUCÍFERAS (Brevicoryne brassicae), PULGÓN VERDE DEL DURAZNERO (Myzus persicae), PULGÓN NEGRO DE LA ALFALFA (Aphis craccivora), PULGÓN DEL HABA (Aphis fabae), PULGÓN DEL MELÓN (Aphis gossypii), PULGÓN VERDE DE LA ALCACHOFA (Capitophorus eleagni), PULGÓN DE LAS UMBELÍFERAS (Cavariella aegopodi), PULGÓN DE LA PAPA (Macrosiphum euphorbiae), PULGÓN LANÍGERO DEL MANZANO Y DEL PERAL (Eriosoma lanigerum), PULGÓN VERDE DEL MANZANO (Aphis citricola), PULGÓN NEGRO DE LOS CÍTRICOS (Toxoptera aurantii), PULGÓN NEGRO DEL DURAZNERO (Brachycaudus persicae), PULGÓN VERDE DEL CIRUELO (Brachycaudus helicrysi), PULGÓN DE LA VID (Aphis Illinoisensis), PULGÓN DE LA FRUTILLA (Chaetosiphon thomasi), PULGÓN DE LA LECHUGA (Nasonovia ribisnigris).
</t>
  </si>
  <si>
    <t>TAPA ROSCA CON SELLO DE ALUMINIO</t>
  </si>
  <si>
    <t>2449 / 1215 / 5446 / 7816 / 8163 / 3402 / 393 / 3244 / 6688 / 8975 / 1306 / 2229 / 7942 / 8559</t>
  </si>
  <si>
    <t>14-05-2008 / 9-03-2009 / 17-09-2009 / 14-12-2009 / 29-12-2010 / 11-06-2012 / 17-01-2014 / 17-06-2016 /31-10-2017 / 18-12-2018  / 18-02-2019 / 25-03-2019 / 18-11-2020 / 15-12-2020</t>
  </si>
  <si>
    <t>FAST PLUS</t>
  </si>
  <si>
    <t>MANZANO, PERAL, MEMBRILLO, TOMATE, PALTO, CHIRIMOYO, NOGAL, DURAZNERO, NECTARINO, CEREZO, CIRUELO, DAMASCO, ALMENDRO, VID, KIWI, NARANJO, LIMONERO, MANDARINA, CLEMENTINA, POMELO, TANGELO, LIMAS, FRUTILLA, FRAMBUESA, ARANDANO, MORA, ZARZAPARRILLA, REMOLACHA AZUCARERA, BETERRAGA, ACELGA, ESPINACA, ARVEJA, LECHUGA, PIMIENTO, APIO, MAIZ, MELON, PEPINO, SANDIA, ZAPALLO, ZAPALLITO, CLAVEL, CRISANTEMO, ROSA, GRANADO; KALE</t>
  </si>
  <si>
    <t>ARAÑITA ROJA EUROPEA , ARAÑITA BIMACULADA, ARAÑITA PARDA, ERINOSIS DEL PERAL, ACARO DEL RUSSET DEL PERAL, TRIPS DE CALIFORNIA, PSILIDO DEL PERAL, ACARO DEL PLATEADO, MINADOR DE HOJA, POLILLA DEL TOMATE, ARAÑITA ROJA DEL PALTO, FALSA ARAÑITA DE LA VID, TRIPS DEL PALTO, ERINOSIS DEL NOGAL, TRIPS DE LA UVA, ERINOSIS,  ARAÑITA ROJA DE LOS CITRICOS, ACARO ANCHO, ACARO DE LA YEMA, TRIPS, ERIOFIDO DE LA MORA, MINADOR DE LAS HORTALIZAS, MINADOR DE LAS CHACRAS, ARAÑITA ROJA DESERTICOLA, ACARO DEL TOSTADO., ARAÑITA ROJA DE LA VID</t>
  </si>
  <si>
    <t>HDPE-HMW-PA, HDPE-HMW-EVOH, HDPE-HMW-UV, HDPE-HMW-PLASMA/ HDPE-HMW-PA, HDPE-HMW-EVOH, HDPE-HMW-UV, HDPE-HMW-PLASMA/ HDPE-HMW/ HDPE-HMW, ACERO LAMINADO</t>
  </si>
  <si>
    <t>100 mL, 200 mL, 250 mL, 500 mL y 1L / 3,79 L, 4 L, 5 L, 10 L y 20 L  / 20 L / 200, y 205 L</t>
  </si>
  <si>
    <t>TAPA ROSCA SIMPLE O VALVULADA CON SELLO DE INDUCCIÓN / TAPA ROSCA VALVULADA CON SELLO DE INDUCCIÓN O CIERRE A PRESIÓN  / TAPA A PRESIÓN / TAPÓN ROSCADO VALVULADO O SIMPLE</t>
  </si>
  <si>
    <t>4 a 32 / 4, 4, 4, 2, NC / NC / NC, NC</t>
  </si>
  <si>
    <t>2447 / 2330 / 3643 / 1504/ 925 / 1041 / 8271 / 5251 / 5290 / 6034</t>
  </si>
  <si>
    <t>14-05-2008 / 28-04-2009 / 23-06-2010 / 28-03-2016/ 06-02-2019 / 07-02-2019 / 23-12-2021 / 08-09-2022 / 12-09-2022 / 18-10-2022</t>
  </si>
  <si>
    <t>ABAMITE 1,8% EC</t>
  </si>
  <si>
    <t>HEBEI VEYONG BIO-CHEMICAL Co. Ltd.  /  HEBEI SUNNY CHEMICAL Co. / Laoting Yoloo BioTechnology Co. Ltd.</t>
  </si>
  <si>
    <t>CHINA / CHINA</t>
  </si>
  <si>
    <t>ARAÑITA ROJA EUROPEA (PANONYCHUS ULMI), ARAÑITA BIMACULADA (TETRANYCHUS URTICAE), ARAÑITA PARDA (BRYOBIA RUBRIOCULUS), ERINOSIS DEL PERAL (PHYTOPTUS PYRI), ACARO DEL RUSSET DEL PERAL (EPITRIMERUS PYRI), TRIPS CALIFORNIANO (SUPRESION) (FRANKLINIELLA OCCIDENTALIS), PSILIDO DEL PERAL (CACOPSYLLA BIDENS), ACARO DEL BRONCEADO (ACULOPS LYCOPERSICI), MOSCA BLANCA (TRIALEURODES VAPORARIORUM), POLILLA DEL TOMATE (TUTA ABSOLUTA), ARAÑITA ROJA DEL PALTO (OLIGONYCHUS YOTHERSI), FALSA ARAÑITA DE LA VID (BREVIPALPUS CHILENSIS) (CHIRIMOYO), TRIPS DEL PALTO (HELIOTHRIPS HAEMORRHOIDALIS), ERINOSIS DEL NOGAL (ERIOPHYES ERINEUS), TRIPS DE LA UVA (DREPANOTHRIPS REUTERI), ACARO DE LA ERINOSIS (COLOMERUS VITIS), ERINOSIS DE LA FLOR (EPITRIMERUS VITIS)   ARAÑITA ROJA DE LOS CITRICOS (PANONYCHUS CITRI), ACARO BLANCO O ANCHO (POLIPHAGOTARSONEMUS LATUS), ACARO DE LA YEMA (ERIOPHES SHELDONI), TRIPS (FRANKLINIELLA CESTRUM), ERIOFIDO DE LA MORA (ACALITUS ESSIGI), MINADORES FOLIARES (LIRIOMYZA HUIDOBRENSIS, LIRIOMYZA QUADRATA), ACARO DEL TOSTADO (ACULOPS LYCOPERSICI), CUNCUNILLAS, POLILLA DE LA PAPA (PHTHORIMAEA OPERCULELLA).</t>
  </si>
  <si>
    <t>POLIETILENO ALTA DENISDAD</t>
  </si>
  <si>
    <t>SELLADO POR INDUCCIÓN CON TAA ROSCA</t>
  </si>
  <si>
    <t>12 BOTELLAS/CAJA</t>
  </si>
  <si>
    <t>3139 / 485 / 6696 / 6252 / 1718 / 8912 / 4598 / 880 / 7942 / 8526</t>
  </si>
  <si>
    <t>12-06-2008 / 30-01-2009 / 03-11-2009 / 14-09-2011 / 29-03-2012 / 03-12-2014 / 19-08-2016 / 07-02-2018 / 18-11-2020 / 31-12-2021</t>
  </si>
  <si>
    <t>NEMASOL</t>
  </si>
  <si>
    <t>METAM-SODIO</t>
  </si>
  <si>
    <t>51 % p/v</t>
  </si>
  <si>
    <t>510 g/l ≈ 421 g/kg</t>
  </si>
  <si>
    <t>TAMINCO BV</t>
  </si>
  <si>
    <t>BÉLGICA</t>
  </si>
  <si>
    <t>EASTMAN CHEMICAL DE CHILE SpA.</t>
  </si>
  <si>
    <t>MONOMETILDITIOCARBAMATOS</t>
  </si>
  <si>
    <t>Para Personas y Animales, una vez que el producto se haya ventilado o disipado desde el suelo. El período de reingreso después de la aplicación es de 10 a 14 días en aplicaciones de campo y 10 días en invernadero. Para entradas cortas durante dicho período, se requiere de quipo protector respiratorio.</t>
  </si>
  <si>
    <t>AJO, AJI, ALCACHOFA, APIO, CEBOLLA, COLIFLOR, ESPARRAGO, FRUTILLA, FRAMBUESA, LECHUGA, MELON, PEPINO, PIMIENTO, REPOLLO, TOMATE, SANDIA, ZANAHORIA, ZAPALLO, ARVEJA, HABA, POROTOS, ALFALFA, TREBOLES, MAIZ, LUPINO, RAPS, REMOLACHA AZUCARERA, PAPA, TABACO, KIWI, DURAZNERO, NECTARINO, CIRUELO, CEREZO, MANZANO, PERAL, PALTO, CHIRIMOYO, LUCUMO, VIDES, NOGAL, OLIVO, ARANDANO,EUCALIPTO, PINO RADIATA, CLAVEL</t>
  </si>
  <si>
    <t>NEMATODOS: MELOIDOGYNE, HELICOTYLENCHUS, PRATYLENCHUS, HEMICYCLIOPHORA, SCUTELLONEMA, HONGOS: BOTRYTIS, ALTERNARIA, PHYTOPHTORA, FUSARIUM, CLADOSPORIUM, INSECTOS: GUSANO CORTADOR, MALEZAS ANUALES  Y PERENNES DE SEMILLAS: CHEPICA (Agrostis capilaris), CORREHUELA (Convolvulus arvensis), PASTO DEL POLLO(Polygonum aviculare), DIENTE DE LEON (Taraxacum officinale), BALLICA (Lolium multiflorum), ZANAHORIA SILVESTRE (Daucus carota), PILA PILA (Modiola caroliniana), QUINGUILLA (Chenopodium sp), VINAGRILLO (Calandrinia compressa), TREBOL ROSADO (Trifolium sp), SIETEVENAS (Plantago lanceolata), LLANTEN (Plantago major), MANZANILLA (Chamomilla suaveolens), PATA DE GALLINA (Digitaria sanguinalis), CHINILLA (Leontodon saxatilis)</t>
  </si>
  <si>
    <t>BIDON, TAMBOR Y CONTENEDOR IBC</t>
  </si>
  <si>
    <t>20, 25, 60, 210 Y 1000 l</t>
  </si>
  <si>
    <t>TAMPONES PRECINTABLES EN POLIETILENO, TAPAS ROSCA PLANA Y ANILLO</t>
  </si>
  <si>
    <t>4962 / 3790 / 7396 / 1387 / 2026 / 4045/ 5539 / 959</t>
  </si>
  <si>
    <t>12-09-2008 / 01-07-2010 / 27-11-2013 / 18-03-2016 / 24-04-2016 / 30-05-2019/ 14-08-2020 / 19-02-2022</t>
  </si>
  <si>
    <t>COURAZE SC</t>
  </si>
  <si>
    <t>CHEMINOVA A/S / PHYTEUROP</t>
  </si>
  <si>
    <t>DINAMARCA / FRANCIA</t>
  </si>
  <si>
    <t>4 HRS PARA PERSONAS Y ANIMALES</t>
  </si>
  <si>
    <t>TOMATES, PIMENTONES, PEPINOS, VIDES, TABACOS, FRAMBUESA, ARÁNDANO, MORA, FRUTILLA, ALMENDRO Y NOGAL, AJO Y CEBOLLA, CAROZOS: DURAZNEROS, NECTARINOS, DAMASCOS, CIRUELOS, CEREZOS. POMÁCEAS: MANZANOS, PERALES. FRUTALES DE HOJA PERSISTENTE: LIMONEROS , NARANJOS, MANDARINOS, POMELOS, CLEMENTINOS, PALTOS, KIWIS, OLIVOS. AJÍ, HABA, PEPINO DULCE, REPOLLO, BRÓCOLI, ALCACHOFA, COLIFLOR, LECHUGA, RADICHIO, ACELGA, ESPINACA, MELÓN, SANDÍA, ZAPALLO ITALIANO, ZAPALLO, TRIGO.</t>
  </si>
  <si>
    <t>PULGON DEL TOMATE (Aulacorthum solani, Aphis spp), PULGON DE LAS SOLANACEAS (Macrosiphum solanifolli), MOSQUITA BLANCA DE LOS INVERNADEROS (Trialeurodes vaporiariorum), PULGON VERDE DEL DURAZNERO (Myzus persicae), PULGON VERDE DE LOS CITRICOS (Toxoptera aurantii), CHANCHITOS BLANCO DE LOS FRUTALES (Pseudococcus viburni), CHANCHITOS BLANCO DE LOS CITRICOS (Planococcus citri), PULGON LANIGERO DEL MANZANO (Eriosoma lanigerum), LANGOSTINO DEL MANZANO (Aphis citricola), PULGONES (Aphis illinoisensis), CHANCHITOS BLANCOS (Pseudococcus viburni y P. longispinus), PULGONES VECTORES DE VIROSIS (Myzus persicae, Aphis fabae), PULGON (Aphis spp), LANGOSTINO DE LA FRAMBUESA (Ribautania tenerrima), CHANCHITOS BLANCOS: DE COLA GRUESA (Pseudocomlus calceolariae), DE LOS FRUTALES (Pseudococcus viburni), PULGONES: DE LA FRUTILLA (Chaetosiphon thomasi, Chaetosiphon fragaefolii), DEL MELÓN (Aphis craccivora), PULGÓN NEGRO DEL DURAZNERO (Brachycaudus schwartzi), TRIPS DE LA CEBOLLA (Trips tabaci), TRIPS DE CALIFORNIA (Frankliniella occidentalis), PULGONES: NEGRO DE LOS CÍTRICOS (Toxoptera aurantii), NEGRO DEL DURAZNERO (Brachycaudus persicae), VERDE DEL DURAZNERO (Myzus persicae), VERDE DEL CIRUELO (Brachycaudus helichrysi), VERDE DE LOS CÍTRICOS (Aphis citricola), NEGRO DE LA ALFALFA (Aphis craccivora), DEL MELÓN (Aphis gossypii), DE LAS SOLANÁCEAS (Aulacorthum solani), DE LA PAPA (Macrosiphum solanifolii), DE LA ESPIREA (Aphis spiraecola), CHANCHITOS BLANCOS: DE LOS CÍTRICOS (Planococcus citri), DE COLA GRUESA (Pseudococcus viburni). CONCHUELAS: CAFÉ DE LA VID (Parthenolecanium corni), CAFÉ DEL DURAZNERO (Coccus hesperidium), NEGRA DEL OLIVO (Saissetia oleae), BLANCA DE LA HIEDRA (Aspidiotus nerii), CEROSA DE LOS CITRUS (Ceroplastes cirripediformis), MÓVIL DEL OLIVO (Orthesia olivicola), HEMISFÉRICA (Saissetia coffeae), BLANDA CAFÉ (Coccus hesperidium), ACANALADA DE LOS CÍTRICOS (Icerya purchasi), PIRIFORME (Protopulvinaria pyriformi), PULGÓN DEL TOMATE DE LAS SOLANÁCEAS (Aulacorthum solani), DEL HABA (Aphis fabae), VERDE DEL DURAZNERO (Myzus persicae), DEL MELÓN (Aphis gossypii), DE LA PAPA (Macrosiphum euphorbiae), NEGRO DE ALFALFA (Aphis craccivora), PULGÓN DE LAS CRUCÍFERAS (Brevicoryne brassicae), MINADORES DE LAS HOJAS (Liriomyza huidobrensis), MOSQUITA BLANCA DE LOS INVERNADEROS (Trialeurodes vaporariorum)</t>
  </si>
  <si>
    <t>4959 / 2996 / 7818 / 4442 / 3229 / 6688 / 7184 / 1306 / 3834 /8901 /</t>
  </si>
  <si>
    <t>12-09-2008 / 9-06-2009 / 14-12-2009 / 14-06-2014 / 17-06-2016 / 31-10-2017 / 20-11-2017 / 18-02-2019 / 22-05-2019 / 31-12-2020</t>
  </si>
  <si>
    <t>PURE SPRAY GREEN</t>
  </si>
  <si>
    <t>84,23 % p/v (99 % v/v)</t>
  </si>
  <si>
    <t>842,3 g/l</t>
  </si>
  <si>
    <t>HIDROCARBUROS ALIFÁTICOS SATURADOS (C16-C36) / HIDROCARBUROS AROMÁTICOS</t>
  </si>
  <si>
    <t>100 % : 0 % (842,3 g/l / 0 g/l)</t>
  </si>
  <si>
    <t>PETRO-CANADA</t>
  </si>
  <si>
    <t>CANADA</t>
  </si>
  <si>
    <t xml:space="preserve">TotalEnergies mARketing Chile S.A, </t>
  </si>
  <si>
    <t>HUEVOS Y ESTADOS MOVILES DE ARAÑITA ROJA EUROPEA, ESCAMA DE SAN JOSE (NINFAS MIGRATORIAS Y GORRITAS BLANCAS), ESCAMA BLANCA DE LA HIEDRA, ESCAMA BLANCA DEL PALTO, HUEVOS DE POLILLA DE LA MANZANA, ARAÑITA BIMACULADA, CONCHUELA CAFÉ EUROPEA, FALSA ARAÑITA ROJA DE LA VID, ARAÑITA ROJA DE LA VID, OIDIO, CONCHUELA NEGRA DEL OLIVO, CONCHUELA BLANDA, CONCHUELA BLANCA ACANALADA, ESCAMA COMA, ESCAMA ROJA, ESTADOS MOVILES DE ARAÑITAS (PANONYCHUS CITRI, TETRANYCHUS URTICAE, POLIFAGOTARSONEMUS LATUS, OLYGONICHUS YOTHERSI)</t>
  </si>
  <si>
    <t>TAMBOR / FLEXI-BAG</t>
  </si>
  <si>
    <t>ACERO / LLDPE-PP</t>
  </si>
  <si>
    <t>208 Litros /  24.000 Litros max.</t>
  </si>
  <si>
    <t>CIERRE TRIPLE Y TAPONES DE 2" Y 3/4" / VÁLVULA DE BOLA "CAMLOCK"</t>
  </si>
  <si>
    <t>N.C / N.C.</t>
  </si>
  <si>
    <t>5737 / 6701 / 7256 / 1656 / 8665/ 6140</t>
  </si>
  <si>
    <t>17-10-2008 / 03-11-2009 / 20-11-2009 / 11-03-2014 / 11-11-2019/ 21-10-2022</t>
  </si>
  <si>
    <t>ABAMECTIN 18 EC</t>
  </si>
  <si>
    <t>HEBEI VEYONG BIO-CHEMICAL / AGROSPEC S.A. /  HENAN JINPENG CHEMICALS CO., LTD.</t>
  </si>
  <si>
    <t>Marketing Chile S.A, y</t>
  </si>
  <si>
    <t>24 HORAS DESPUES DE LA APLICACIÓN. PARA ANIMALES NO CORRESPONDE PUES LOS CULTIVOS NO SON PARA CONSUMO ANIMAL</t>
  </si>
  <si>
    <t>MANZANOS, PERALES, MEMBRILLOS, TOMATES, PALTOS, NOGAL, DURAZNERO, NECTARINES, CEREZOS, CIRUELOS, DAMASCOS, ALMENDROS, VIDES, PAPA, KIWI, NARANJOS, LIMONEROS, MANDARINAS, CLEMENTINAS, POMELOS, TANGELOS, FRUTILLAS, FRAMBUESOS, ARANDANOS, MORAS, ZARZAPARRILLAS, PIMIENTO, MELON, PEPINO, PEPINO DULCE, SANDIA, ZAPALLO, ZAPALLO ITALIANO, MAIZ, REMOLACHA.</t>
  </si>
  <si>
    <t>ARAÑITA ROJA EUROPEA, ARAÑITA BIMACULADA, ARAÑITA PARDA, ACARO DEL RUSSET, TRIPS CALIFORNIANO, PSILIDO SUD EUROPEO DEL PERAL, ACARO DEL BRONCEADO, MOSQUITA BLANCA, POLILLA DEL TOMATE, ARAÑITA ROJA DEL PALTO, FALSA ARAÑITA DE LA VID, TRIPS DEL PALTO, TRIPS DE LAS FLORES, TRIPS DE LA CEBOLLA, ARAÑITA ROJA DE LOS CITRICOS, POLILLA DE LA PAPA, MINADOR DE LA PAPA, ACARO BLANCO O ANCHO, ACARO DE LA YEMA, MINADORES DE LAS CHACRAS, MINADOR DE LAS HORTALIZAS, MINADORES DE HOJA.</t>
  </si>
  <si>
    <t>BOTELLA / Bidón</t>
  </si>
  <si>
    <t>Polietilino de Alta densidad o Coex</t>
  </si>
  <si>
    <t>250 ml, 1 l / 5 l, 10 l</t>
  </si>
  <si>
    <t>Tapa Rosca con sellado por induccion.</t>
  </si>
  <si>
    <t>5222 / 6082 / 5839 / 1336 / 473 / 8213 / 4 / 2361</t>
  </si>
  <si>
    <t>26-09-2008 / 7-10-2009 / 29-09-2010 / 25-02-2014 / 25-01-2016 / 26-12-2017 / 02-01-2019 / 02-05-2022</t>
  </si>
  <si>
    <t>PALTO, NARANJO, LIMON, POMELO, MANDARINO, CLEMENTINO, TANGUELO, NOGAL</t>
  </si>
  <si>
    <t>ABAMITE ME</t>
  </si>
  <si>
    <t>MICROEMULSIÓN</t>
  </si>
  <si>
    <t>NORTH CHINA PHARMACEUTICAL GROUP AINO CO., LTD.  /  HEBEI SUNNY CHEMICAL CO.</t>
  </si>
  <si>
    <t>IV (verde)</t>
  </si>
  <si>
    <t>12 HORAS DESPUES DE LA APLICACIÓN. PARA ANIMALES NO CORRESPONDE, POR EL TIPO DE CULTIVO EN LOS CUALES SE APLICA.</t>
  </si>
  <si>
    <t>ARAÑITA ROJA EUROPEA (PANONYCHUS ULMI), ARAÑITA BIMACULADA (TETRANYCHUS URTICAE), ARAÑITA PARDA (BRYOBIA RUBRIOCULUS), ERINOSIS DEL PERAL (PHYTOPTUS PYRI), ACARO DEL RUSSET DEL PERAL (EPITRIMERUS PYRI), PSILIDO DEL PERAL (CACOPSYLLA BIDENS), ACARO DEL BRONCEADO (ACULOPS LYCOPERSICI), MOSCA BLANCA (TRIALEURODES VAPORARIORUM), POLILLA DEL TOMATE (TUTA ABSOLUTA), ARAÑITA ROJA DEL PALTO (OLIGONYCHUS YOTHERSI), FALSA ARAÑITA DE LA VID (BREVIPALPUS CHILENSIS) (CHIRIMOYO), TRIPS DEL PALTO (HELIOTHRIPS HAEMORRHOIDALIS), ERINOSIS DEL NOGAL (ERIOPHYES ERINEUS), TRIPS DE LA UVA (DREPANOTHRIPS REUTERI), ACARO DE LA ERINOSIS (COLOMERUS VITIS), ERINOSIS DE LA FLOR (EPITRIMERUS VITIS)   ARAÑITA ROJA DE LOS CITRICOS (PANONYCHUS CITRI), ACARO BLANCO O ANCHO (POLIPHAGOTARSONEMUS LATUS), ACARO DE LA YEMA (ERIOPHES SHELDONI), TRIPS (FRANKLINIELLA CESTRUM), ERIOFIDO DE LA MORA (ACALITUS ESSIGI), MINADORES FOLIARES (LIRIOMYZA HUIDOBRENSIS, LIRIOMYZA QUADRATA), ACARO DEL TOSTADO (ACULOPS LYCOPERSICI), CUNCUNILLAS, TRIPS CALIFORNIANO (SUPRESION), POLILLA DE LA PAPA (PHTHORIMAEA OPERCULELLA).</t>
  </si>
  <si>
    <t>5223 / 488 / 6694 / 6254 / 1288 / 0007 / 1100</t>
  </si>
  <si>
    <t>26-09-2008 / 30-01-2009 / 03-11-2009 / 14-09-2011 / 09-03-2012 / 02-01-2014 / 07-02-2019</t>
  </si>
  <si>
    <t>ABSOLUTO 70% WP</t>
  </si>
  <si>
    <t xml:space="preserve">SISTEMICO Y CONTACTO </t>
  </si>
  <si>
    <t>PARA PERSONAS 12 HORAS DESPUES DE LA APLICACIÓN, PARA ANIMALES NO CORRESPONDE.</t>
  </si>
  <si>
    <t>UVA DE MESA, VID VINIFERA, ALMENDRO, DURAZNEROS, NECTARINOS, DAMASCO, CIRUELO, CEREZO, LIMONEROS, NARANJO, POMELO, CLEMENTINA, MANDARINO, PALTO, KIWI, OLIVO, MANZANOS, PERAL, ARANDANO, FRAMBUESA, MORA, ZARZAPARRILLA, FRUTILLA, TOMATE, PIMIENTO, AJI, HABA, MELON, PEPINO, ZAPALLO ITALIANO, REPOLLO, RAPS, COLIFLOR, LECHUGA, TRIGO, AVENA, CEBADA, MAIZ</t>
  </si>
  <si>
    <t>PULGON DE LA UVA  (APHIS ILLINOISENSIS), CHANCHITO BLANCO DE LA VID (PSEUDOCOCCUS VIBURNI), CHANCHITO DE COLA LARGA ( PSEUDOCOCCUS LONGISPINUS), LANGOSTINO DEL CEREZO (Edwarsiana sp), PULGON LANIGERO DEL PERAL (ERIOSOMA PYRICOLA), PULGON VERDE DEL MANZANO (APHIS SPIRAECOLA), PULGON VERDE DEL DURAZNERO (MYZUS PERSICAE), PULGON NEGRO DEL DURAZNERO (BRACHYCAUDUS PERSICAE), MOSQUITA BLANCA ALGODONOSA (ALEUROTHRIXUS FLOCCOSUS), CHANCHITO BLANCO (PSEUDOCOCCUS CALCEOLARIAE), CHANCHITO BLANCO DE LOS CITRICOS (PLANOCOCCUS CITRI), CONCHUELA NEGRA DEL OLIVO (SAESSETIA OLEAE), CONCHUELA HEMISFERICA (SAISSETIA COFEAE), CONCHUELA BLANDA (COCCUS HESPERIDUM), ESCAMA MORADA DE LIOS CITRICOS (LEPIDOSAPHES BECKII), ESCAMA ROJA DE LOS CITRICOS (AONIDIELLA AURANTII), ESCAMA BLANCA DE LA HIEDRA (ASPIDIOTUS NERII) , PULGON LANIGERO DEL MANZANO (ERIOSOMA LANIGERUM), LANGOSTINO DEL MANZANO (EDWARDSIANA CRATAEGUI), MOSQUITA BLANCA DE LOS INVERNADEROS (TRIALEURODES VAPORARIORUM), PULGON DEL MELON (APHIS GOSSYPII), PULGON DE LAS SOLANACEAS (AULACORTHUM SOLANI), PULGON DE LA PAPA (MACROSIPHUM SOLANIFOLII), PULGON DE LA FRUTILLA ((CHAETOSIPHON FRAGAEFOLII), LANGOSTINO DE LA FRAMBUESA (RIBAUTIANA TENERRIMA), MINADOR DE HOJAS (LIRIOMYZA CUADRATA), PULGON DE LA ALCACHOFA (CAPITOPHORUS ELAEAGNI), PULGON DE LA LECHUGA (NASONOVIA RIBISNIGRI), PULGON DE LA HABA (APHIS FABAE), PULGON NEGRO DE LOS CEREALES (RHOPALOSIPHUM PADI), PULGON DE LAS CRUCIFERA (BREVICORYNE BRASSICAE), TRIPS DEL PALTO (HELIOTHRIPS HAEMORHOIDALIS), TRIPS DE CALIFORNIA (FRANKLINIELLA OCCIDENTALIS), PULGON DEL MAIZ (RHOPALOSI PHUM MAIDIS), PULGON VERDE DE LOS CEREALES (SCHIZAPHIS GRAMINUM), PULGON AMARILLO DE LOS CEREALES (METOPOLOPHIUM DIRHODUM), PULGON DE LA ESPIGA (SITOBION AVENAE)</t>
  </si>
  <si>
    <t>6071 / 8196 / 1133 / 3089</t>
  </si>
  <si>
    <t>07-11-2008 / 18-12-2013 / 07-02-2019 / 31-05-2022</t>
  </si>
  <si>
    <t>TRIGO, AVENA, CEBADA, MAIZ</t>
  </si>
  <si>
    <t>KARATE CON TECNOLOGIA ZEON 050 CS</t>
  </si>
  <si>
    <t>SYNGENTA PROTECAO DE CULTIVOS LTDA. / SYNGENTA CHEMICALS B.V.</t>
  </si>
  <si>
    <t>BRASIL / BÉLGICA</t>
  </si>
  <si>
    <t>12 HORAS DESPUÉS DE LA APLICACIÓN, PARA PRADERAS O EMPASTADAS SE RECOMIENDA UN PERÍODO DE REINGRESO DE LOS ANIMALES DE48 HORAS SI SE VA A PASTOREAR EL CULTIVO.</t>
  </si>
  <si>
    <t>MANZANO, MEMBRILLO, PERAL, CEREZO, CIRUELO, ALMENDRO, GUINDO, DAMASCO, DURAZNERO Y NECTARINO, NOGAL, VIDES, KIWIS, PALTO,  EMPASTADAS O PRADERAS: ALFALFA, LOTERA, VICIA, TREBOL, BALLICA, PASTO OVILLO, PASTO MIEL, BROMO, FASTUCA, AVENA. ACELGA, ACHICORIA, AJO, ALCACHOFA, APIO, BETARRAGA, CEBOLLA, COLIFLOR, BRÓCOLI, REPOLLO, MELÓN, SANDÍA, PEPINO, ZAPALLO, ARVEJA, HABA, LENTEJA, POROTO, SOYA, ZANAHORIA, TOMATE, PIMIENTO, PAPA, ESPINACA, LECHUGA, TABACO, CEREALES: AVENA, CEBADA, CENTENO, TRIGO, TRITICALE. REMOLACHA, ACHICORIA INDUSTRIAL, RAPS, MARAVILLA, MAÍZ, FORESTALES: PINO, BERRIES: ARANDANO, FRAMBUESA, FRUTILLA, MORA, ALELÍ, ALSTROEMERIA, CLAVEL, CRISANTEMO, ESTÁTICE, GLADIOLO, ILUSIÓN, LEUCADENDRÓN, LILIUM, LISIANTHUS, MAULE, PEONÍA, PROTEA, ROSAL Y TULIPAN</t>
  </si>
  <si>
    <t>POLILLA DE LA MANZANA (CYDIA POMONELLA); GUSANO DE LOS PENACHOS (ORGYA ANTIQUA); PSÍLIDO DEL PERAL (CACOPSYLLA BIDENS), POLILLA ORIENTAL (GRAPHOLITA MOLESTA); PULGONES (APELIA TROGOPOGONIS, BRACHYCAUDUS HELICHRYSI, BRACHYCAUDUS SCHARTZI, BRACHYCAUDUS PERSICAE, MYZUS PERSICAE, APHIS GOSSYPII, APHIS FABAE, APHIS CRACCIVORA, AULACORTHUM SOLANI, CAPITOPHORUS SPP, CAVARIELLA AEGOPODI, MACROSIPHUM SOLANIFOLLI, ROPALOSIPHUM PADI, CHAETOSIPHON FRAGAEFOLLI, BREVICORYNE BRASSICAE, ACYRTHOSIPHON PISUM, DIURAPHIS NOXIA, SCHIZAPHIS GRAMINUM, SITOBION  AVENAE, APHIS BRASSICAE); CHAPE DEL CEREZO (CALIROA CERASI); EULIA (PROEULIA SPP.), CUNCUNILLA NEGRA (DALACA SPP), CUNCUNILLAS (AGROTIS SPP, COPITARSIA SPP, HELITHIS SPP, SPODOPTERA SPP, MANDUCA SEXTA, MELITTIA CUCURBITAE, PLUTELLA XYLOSTELLA,  TRICHOPLUSIA NI, FARONTA ALBILINEA, PLUSIA SPP, RACHIPLUSIA NU); LANGOSTINOS (PARATHANUS EXITIOSUS, EMPOASCA CURVEOLA); LARVAS MINADORAS (LYRIOMISA SATIVAE, LYRIOMIZA HUIDOBRENSIS); PILMES (EPICAUTA PILME); POLILLAS (TUTA ABSOLUTA, PHTHORIMAEA OPERCULELLA, PLUTELLA SPP); CHINCHE (NEZARA VIRIDULA); TRIPS (FRANKINIELLA CESTRUM, THRIPS TABACI); LANGOSTINO (PARATANUS SPP); GUSANOS CORTADORES (AGROTIS BILITURA, COPITARSIA CONSUETA, SPODOPTERA FRUGIPERDA, PSEUDALETIA INPUNCTA, ELASMOPALPUS ANGUSTELLUS) Y DEL CHOCLO (HELIOTHIS SPP), POLILLA DEL BROTE (RHYACIONIA BUOLIANA), BURRITOS (PANTOMORUS SPP, NAUPACTUS SPP), TRIPS DEL PALTO (HELIOTHRIPS HAEMORRHOIDALIS), CUNCUNILLAS, PULGONES, MINADORES FOLIARES, POLILLAS Y TRIPS; Mosca de las alas manchadas (Drosophila suzukii)</t>
  </si>
  <si>
    <t>6995 / 491 / 7563 / 3721 / 6807 / 6 / 1916 / 8209 / 2638 / 7183 / 7942 / 3011</t>
  </si>
  <si>
    <t>18-12-2008 / 30-01-2009 / 03-12-2009 / 22-06-2012 / 20-11-2012 / 02-01-2014 / 20-03-2015 / 26-12-2017 / 07-05-2018 / 05-11-2018 / 18-11-2020 / 17-05-2021</t>
  </si>
  <si>
    <t>ABAMAX 1,8% EC</t>
  </si>
  <si>
    <t>MANZANOS, PERALES, MEMBRILLOS, PALTOS, CHIRIMOYO, GRANADO, HIGO, NOGAL, DURAZNERO, NECTARINES, CEREZOS, CIRUELOS, DAMASCOS, ALMENDROS, VIDES, KIWI, NARANJOS, LIMONEROS, MANDARINAS, CLEMENTINAS, POMELOS, FRUTILLAS, FRAMBUESOS, ARANDANOS, MORAS, ZARZAPARRILAS, TOMATES, APIO, BETARRAGA, ACELGA, ESPINACA, ARVEJA, LECHUGA, MAÍZ, PAPA, PIMIENTO, MELON, PEPINO, SANDIA, ZAPALLO, ZAPALLO ITALIANO, CLAVEL, CRISANTEMO, ROSAS, REMOLACHA, CLAVELON, GERBERA, GIPSOFILA, GLADIOLO, NARCISO, TULIPAN, MIZUNA</t>
  </si>
  <si>
    <t>ARAÑITA PARDA (Bryobia rubrioculus) ACARO DEL RUSSET (Epitrimerus pyri) PSILIDO DEL PERAL  (Cacopsylla bidens) ERINOSIS DEL PERAL (Phytoptus pyri) ACARO DEL BRONCEADO  (Aculops lycopersici) MOSQUITA BLANCA  (Trialeurodes vaporariorum) POLILLA DEL TOMATE  (Tuta absoluta) ARAÑITA ROJA DEL PALTO (Oligonychus yothersi) FALSA ARAÑITA DE LA VID  (Brevipalpus chilensis) ARAÑITA ROJA DE LOS CITRICOS (Panonychus citri) ACARO BLANCO O ANCHO (Polyphagotarsonemus latus) ACARO DE LA YEMA (Aceria Sheldoni) MINADORES FOLIARES  (Liriomyza huidobrensis, Liriomyza sativa) ERIOFIDOS  (Colomerus vitis) CUNCUNILLAS  (Copitarsia turbata) TRIPS DEL PALTO  (Heliothrips haemorrhoidalis) ARAÑITA ROJA EUROPEA  (Panonychus ulmi) ARAÑITA BIMACULADA  (Tetranychus urticae) ERINOSIS DEL NOGAL  (Eriophyes erineus) TRIPS CALIFORNIANO  (supresión) (Frankliniella occidentalis) ARAÑITA ROJA DE LA VID  (Oligonychus vitis) POLILLA DE LA PAPA  (Phthorimaea operculella).</t>
  </si>
  <si>
    <t>1 y 5 L</t>
  </si>
  <si>
    <t>Inducción</t>
  </si>
  <si>
    <t>12 y 4 por caja</t>
  </si>
  <si>
    <t>6472 / 6171 / 4680 / 1514 / 869 / 1147/ 7759 / 4243</t>
  </si>
  <si>
    <t>26-11-2008 / 13-10-2010 / 10-08-2012 / 05-03-2014 / 06-02-2018 / 07-02-2019/ 29-11-2021 / 26-07-2022</t>
  </si>
  <si>
    <t>PALTO, NARANJO, LIMONERO, POMELO, MANDARINO, CLEMENTINO, NOGAL</t>
  </si>
  <si>
    <t>ABSOLUTO 20% SL</t>
  </si>
  <si>
    <t>2 HORAS DESPUES DE LA APLICACIÓN, PARA ANIMALES NO CORRESPONDE</t>
  </si>
  <si>
    <t>UVA DE MESA, VID VINIFERA, DURAZNEROS, NECTARINOS, DAMASCO, CIRUELO, CEREZO, LIMONEROS, NARANJO, POMELO, CLEMENTINA, MANDARINO, PALTO, MANZANOS, PERAL, ARANDANO, FRAMBUESA, MORA, ZARZAPARRILLA, FRUTILLA, TOMATE, PIMENTON, AJO, ALCACHOFA, HABA, ACELGA, MELON, PEPINO, ZAPALLO, Brócoli, Coliflor, Repollo, Repollo de Bruselas, Kale, Pak-choi, Rúcula, Raps, LECHUGA, ARVEJAS, CEBOLLAS, ESPINACAS, PAPAS, POROTO, SANDIA.</t>
  </si>
  <si>
    <t>PULGON DE LA UVA  (APHIS ILLINOISENSIS), CHANCHITO BLANCO DE LA VID (PSEUDOCOCCUS VIBURNI), CHANCHITO DE COLA LARGA ( PSEUDOCOCCUS LONGISPINUS), PULGON VERDE DEL MANZANO (APHIS SPIRAECOLA), PULGON VERDE DEL DURAZNERO (MYZUS PERSICAE), PULGON NEGRO DEL DURAZNERO (BRACHYCAUDUS PERSICAE), MOSQUITA BLANCA ALGODONOSA (ALEUROTHRIXUS FLOCCOSUS), CHANCHITO BLANCO (PSEUDOCOCCUS CALCEOLARIAE), CHANCHITO BLANCO DE LOS CITRICOS (PLANOCOCCUS CITRI), LANGOSTINO DEL MANZANO (EDWARDSIANA CRATAEGUI), MOSQUITA BLANCA (TRIALEURODES VAPORARIORUM), PULGON DEL MELON (APHIS GOSSYPII), PULGON DE LAS SOLANACEAS (AULACORTHUM SOLANI), PULGON DE LA PAPA (MACROSIPHUM SOLANIFOLII), PULGON DE LA FRUTILLA ((CHAETOSIPHON FRAGAEFOLII), LANGOSTINO DE LA FRAMBUESA (RIBAUTIANA TENERRIMA), PULGON DE LA ALCACHOFA (CAPITOPHORUS ELAEAGNI), PULGON DE LA LECHUGA (NASONOVIA RIBISNIGRI), PULGON DE LA HABA (APHIS FABAE), PULGON NEGRO DE LOS CEREALES (RHOPALO.SIPHUM PADI), PULGON DE LAS CRUCIFERA (BREVICORYNE BRASSICAE), TRIPS DEL PALTO (HELIOTHRIPS HAEMORHOIDALIS), CONCHUELA CAFE EUROPEA, CONCHUELA GRANDE CAFE; Chinche pintada (Bagrada hilaris)</t>
  </si>
  <si>
    <t>6504 / 4716 / 1137 / 4202</t>
  </si>
  <si>
    <t>27-11-2008 / 24-06-2014 / 07-02-2019 / 21-07-2022</t>
  </si>
  <si>
    <t>CORAGEN</t>
  </si>
  <si>
    <t>CLORANTRANILIPROL</t>
  </si>
  <si>
    <t xml:space="preserve"> Corteva Agriscience LLC / DUPONT DE NEMOURS (FRANCE) SAS / FMC AGRO SINGAPORE PTE. LTD. / FMC Corporation/ Helena Industries, LLC</t>
  </si>
  <si>
    <t>ESTADOS UNIDOS / FRANCIA / SINGAPUR/ ESTADOS UNIDOS/ ESTADOS UNIDOS</t>
  </si>
  <si>
    <t>AMIDAS ANTRANÍLICAS</t>
  </si>
  <si>
    <t>4 HORAS DESPUES DE LA APLICACIÓN. PARA ANIMALES NO CORRESPONDE DEBIDO A QUE CULTIVOS NO SON PARA CONSUMO ANIMAL</t>
  </si>
  <si>
    <t>MANZANOS, DURAZNOS, NECTARINOS, PERALES, CIRUELOS, CEREZOS, GUINDOS, PLUOTS, PLUMCOTS, NOGALES, VID DE MESA, UVA VINIFERA, ARÁNDANO; PAPA, REPOLLO, REPOLLO DE BRUSELAS, COLIFLOR, BRÓCOLI, TOMATE.</t>
  </si>
  <si>
    <t>Cydia pomonella, Cydia molesta, Proeulia auraria, Edwardsiana crateagui, Phthorimaea operculella (polilla de la papa), Plutella xylostella, Tuta absoluta, Escama de San José (Diaspidiotus perniciosus), Agrotis sp.; Drosófila de alas manchadas (Drosophila suzukii)</t>
  </si>
  <si>
    <t>1 Litro</t>
  </si>
  <si>
    <t>52 / 6265 / 6523 / 6124 / 1262 / 3615 / 7001 / 5106 / 2730 / 3093 / 6339/ 9312 / 1306 / 8688 / 7768 / 3659 / 7029 / 164</t>
  </si>
  <si>
    <t>07-01-2009 / 14-10-2009 / 22-10-2010 / 09-09-2011 / 08-03-2012 / 16-05-2014 / 16-09-2014 / 12-09-2016 / 09-05-2017 / 30-05-2018 / 11-10-2018/26-12-2018 / 18-02-2019 / 11-11-2019 / 29-11-2021 / 24-06-2022 / 01-12-2022 / 11-01-2023</t>
  </si>
  <si>
    <t>NOGALES, PAPA, CRUCÍFERAS (REPOLLO, REPOLLO DE BRUSELAS, COLIFLOR Y BRÓCOLI), TOMATE</t>
  </si>
  <si>
    <t>WINSPRAY</t>
  </si>
  <si>
    <t>83,23% p/v</t>
  </si>
  <si>
    <t>832,3 g/l</t>
  </si>
  <si>
    <t>HIDROCARBUROS ALIFÁTICOS SATURADOS (C16-C41) / HIDROCARBUROS AROMÁTICOS</t>
  </si>
  <si>
    <t>706,5 g/l / 125,8 g/l</t>
  </si>
  <si>
    <t>YPF SOCIEDAD ANONIMA-DIVISIÓN LUBRICANTES</t>
  </si>
  <si>
    <t>ACEITES MINERALES PARAFINICOS</t>
  </si>
  <si>
    <t>CONTACTO Y COADYUVANTE</t>
  </si>
  <si>
    <t xml:space="preserve">4 HORAS </t>
  </si>
  <si>
    <t>SALIDA DE INVIERNO: VID, MANZANO, NECTARINO, CIRUELO, CEREZO, KIWI, ALMENDRO, PERAL Y DURAZNERO
PRIMAVERA -VERANO: LIMONERO, NARANJO, MANDARINO, POMELO, OLIVO;
PRIMAVERA -VERANO: ARANDANO, FRAMBUESA, MORA, ZARZAPARRILLA, PALTO; TENSIOACTIVO/COADYUVANTE</t>
  </si>
  <si>
    <t xml:space="preserve">SALIDA DE INVIERNO: VID, MANZANO, NECTARINO, CIRUELO, CEREZO, KIWI, ALMENDRO: 
- HUEVOS DE ARAÑITA (PANONYCHUS ULMI);
- TETRANYCHUS URTICAE, 
- BREVIPALPUS CHILENSIS, 
- ESCAMA DE SAN JOSE, 
- CONCHUELAS (PARTHENOLECANIUM PERSICAE; PARTHENOLECANIUM CORNI) 
- PULGON VERDE DEL MANZANO; 
- PULGON VERDE DEL DURAZNERO
PRIMAVERA -VERANO: LIMONERO, NARANJO, MANDARINO, POMELO, OLIVO;
- HUEVOS Y ADULTOS DE ARAÑITA ROJA (PANONYCHUS CITRI)
- ARAÑITA BIMACULADA (TETRANYCHUS URTICAE)
- FALSA ARAÑITA ROJA
- CONCHUELA NEGRA DEL OLIVO
- ESCAMAS (LEPIDOSAPHES BECKII. ASPIDIOTUS NERII)
- CHANCHITO BLANCO (PSEUDOCOCCUS CALCEOLARIAE, PSEUDOCOCCUS VUBURNI, PSEUDOCOCCUS LONGISPINUS, PLANOCOCCUS CITRI)
- ACARO DE LAS YEMAS DE LOS CITRICOS
- PULGÓN (TOXOPTERA AURANTII)
PRIMAVERA -VERANO: ARANDANO, FRAMBUESA, MORA, ZARZAPARRILLA, PALTO; TENSIOACTIVO/COADYUVANTE
- FALSA ARAÑITA ROJA, 
- HUEVOS Y ADULTOS DE ARAÑITAS (PANONYCHUS ULMI)
- CONCHUELA NEGRA (SAISETTIA OLEAE)
- ESCAMA BLANCA (ASPIDIOTUS NERII)
</t>
  </si>
  <si>
    <t>(HDPE-HMW)(HDPE-HMW-PA)(HDPE-HMW-EVOH) / (HDPE-HMW)(HDPE-HMW-PA) / (HDPE-HMW)(PP) / (HDPE-HMW)(ACERO LAMINADO EN FRIO RESINA EPOXICA-FENOLICA</t>
  </si>
  <si>
    <t>100 ml, 250 ml, 500 ml, 1000 ml / 5 l, 10 l, 20l / 20 l / 200l; 205l</t>
  </si>
  <si>
    <t>Tapa rosca con sello de inducción y a presión / Tapa rosca con sello de inducción y a presión / Tapa a presión / Tapon roscado y valvulado con sierre a presión, tapon roscado en acero</t>
  </si>
  <si>
    <t>12,14, 4 a 6 / 4, 2 / 0 / 0</t>
  </si>
  <si>
    <t>973 / 858 / 7000 / 3827</t>
  </si>
  <si>
    <t>20-02-2009 / 09-02-2012 / 08-09-2015 / 22-05-2019</t>
  </si>
  <si>
    <t>COADYUVANTE PARA PLAGUICIDAS</t>
  </si>
  <si>
    <t>WINSPRAY MISCIBLE COA</t>
  </si>
  <si>
    <t>79,89% p/v</t>
  </si>
  <si>
    <t>798, 9 g/l</t>
  </si>
  <si>
    <t>678 g/l / 120 g/l</t>
  </si>
  <si>
    <t>4 HORAS PERSONAS Y ANIMALES</t>
  </si>
  <si>
    <t>TRATAMIENTO SALIDA DE INVIERNO: MANZANO, PERAL,DURAZNERO, NECTARINO, CIRUELO, CEREZO, KIWI, NOGAL, ALMENDRO; TRATAMIENTO PRIMAVERA -VERANO: DURAZNERO, NECTARINO, CIRUELO, CEREZO, MANZANO, PERAL, NOGAL. LIMONERO, NARANJO, MANDARINO, POMELO, OLIVO, ARANDANO, FRAMBUESA, MORA, ZARZAPARRILLA, PALTO, VIDES, KIWI, REMOLACHA; SURFACTANTE/COADYUVANTE</t>
  </si>
  <si>
    <t>HUEVOS DE ARAÑITAS (Panonychus ulmi, Tretanychus urticae), ESCAMA DE SAN JOSE, CONCHUELA (Parthenolecanium spp), PULGON VERDE DEL MANZANO, PULGON VERDE DEL DURAZNERO, HUEVOS Y ADULTOS DE ARAÑITA ROJA, ARAÑITA BIMACULADA,FALSA ARAÑITA ROJA, CONCHUELA NEGRA DEL OLIVO, CHANCHITO BLANCO (Pseudococcus calceolariae, P. longispinus, P. viburni, Planococcus citri), ACARO DE LA YEMAS DE LOS CITRICOS, ESCAMA BLANCA, HUEVOS DE ARAÑITAS Y ADULTOS (Ologonychus yothersi), HUEVOS DE ADULTOS Y ARAÑITAS FITOFAGAS (Panonychus ulmi, Tretanychus urticae, Bravipalpus chilensis),</t>
  </si>
  <si>
    <t>100 ml, 200 ml, 250 ml, 500 ml y 1l / 3,8 l, 4 l, 5 l, 10 Y 20l   / 20 l / 200 y 205 l</t>
  </si>
  <si>
    <t>4030 / 857 / 4237 / 3761 / 3821</t>
  </si>
  <si>
    <t>24-07-2009 / 09-02-2012 / 11-06-2015 / 21-05-2019 / 22-05-2019</t>
  </si>
  <si>
    <t>BIOCAPSAICIN 500 EC</t>
  </si>
  <si>
    <t>CAPSAICINA</t>
  </si>
  <si>
    <t>0,3% p/v</t>
  </si>
  <si>
    <t>DROPCO S.A.</t>
  </si>
  <si>
    <t>CAPSAICINOIDES</t>
  </si>
  <si>
    <t>4 HORAS DESPUES DE LA APLICACIÓN PARA PERSONAS Y ANIMALES</t>
  </si>
  <si>
    <t>MANZANO, UVA DE MESA, VID VINIFERA, LIMONERO, CIRUELO.</t>
  </si>
  <si>
    <t>CHANCHITO BLANCO DE LA VID (Pseudococcus viburni), CHANCHITO BLANCO DE COLA LARGA (Pseudococcus longispinus), CHANCHITO BLANCO (Pseudococcus calceolariae)</t>
  </si>
  <si>
    <t>100, 250, 500 mL y 1 L / 5, 10 y 20 L / 1 , 3,78  y 20 L / 200 y 205 L</t>
  </si>
  <si>
    <t>TAPA ROSCA SIMPLE O VALVULADA CON SELLO DE INDUCCIÓN / TAPA ROSCA VALVULADA CON SELLO DE INDUCCIÓN / TAPA A PRESIÓN / TAPÓN ROSCADO VALVULADO O SIMPLE</t>
  </si>
  <si>
    <t>12 a 32, 14 a 24, 4 a 12, 12  / 4, 2, NC, NC / NC / NC</t>
  </si>
  <si>
    <t>4894 / 5962 / 5817 / 7465 / 7942</t>
  </si>
  <si>
    <t>28-08-2009 / 05-10-2010 / 24-09-2018 / 27-09-2019 / 18-11-2020</t>
  </si>
  <si>
    <t>AMPLIGO 150 ZC</t>
  </si>
  <si>
    <t>CLORANTRANILIPROL / LAMBDA-CIHALOTRINA</t>
  </si>
  <si>
    <t>FORMULACION MEZCLADA  DE CS Y SC</t>
  </si>
  <si>
    <t>100 g/l / 50 g/l</t>
  </si>
  <si>
    <t>FORMULACIÓN MEZCLADA  DE CS Y SC</t>
  </si>
  <si>
    <t>SYNGENTA PRODUCTION FRANCE S.A.S / SYNGENTA CROP PROTECTION INC. / SYNGENTA PROTECAO DE CULTIVOS LTDA. / Syngenta Limited</t>
  </si>
  <si>
    <t>FRANCIA / ESTADOS UNIDOS / BRASIL / REINO UNIDO</t>
  </si>
  <si>
    <t>AMIDAS ANTRANÍLICAS / PIRETROIDES</t>
  </si>
  <si>
    <t>FRUTALES DE CAROZO : DURAZNERO, NECTARINO, CIRUELO, CEREZO, DAMASCO, ALMENDRO; POMACEAS: MANZANO, PERAL; TOMATES, TOMATE DE INVERNADERO; NOGAL.</t>
  </si>
  <si>
    <t>POLILLA ORIENTAL DE LA FRUTA (Cydia molesta), POLILLA DE LA MANZANA (Cydia pomonella), POLILLA DEL TOMATE (Tuta absoluta), PULGÓN (Mysus persicae), MOSCA MINADORA (Liriomyza huidobrensis), ESCAMA DE SAN JOSÉ (Quadraspidiotus perniciosus), POLILLA DEL NOGAL (Ectomyelois ceratoniae), CHAPE DEL CEREZO (Caliroa cerasi); Mosca de las alas manchadas (Drosophila suzukii)</t>
  </si>
  <si>
    <t>FRASCO</t>
  </si>
  <si>
    <t>PET / fPE</t>
  </si>
  <si>
    <t>1 Y 5 LITROS</t>
  </si>
  <si>
    <t>Tapa rosca con sello de inducción de calor o compresión y anillo a prueba de 
manipulación</t>
  </si>
  <si>
    <t>1416 / 4662 / 4303/ 6238 / 0051 / 1076 / 4139 / 7519 / 6234</t>
  </si>
  <si>
    <t>09-03-2010 / 11-08-2010 / 22-06-2011 / 11-10-2013 / 06-01-2014 / 12-02-2015 / 05-07-2017 / 31-10-2020 / 27-10-2022</t>
  </si>
  <si>
    <t>NOGAL</t>
  </si>
  <si>
    <t>VOLIAM FLEXI 300 SC</t>
  </si>
  <si>
    <t>CLORANTRANILIPROL / TIAMETOXAM</t>
  </si>
  <si>
    <t xml:space="preserve">10  / 20 % p/v </t>
  </si>
  <si>
    <t>100 / 200 g/l</t>
  </si>
  <si>
    <t>SYNGENTA PRODUCTION FRANCE S.A.S / SYNGENTA CROP PROTECTION INC. / SYNGENTA HELLAS AEBE / SYNGENTA PROTECAO DE CULTIVOS LTDA. / Chemark ZRT / Syngenta Limited</t>
  </si>
  <si>
    <t>FRANCIA / ESTADOS UNIDOS / GRECIA / BRASIL / HUNGRÍA / REINO UNIDO</t>
  </si>
  <si>
    <t>AMIDAS ANTRANÍLICAS / NEONICOTINOIDES</t>
  </si>
  <si>
    <t>24 HORAS DESPUES DE LA APLICACIÓN. PARA ANIMALES NO CORRESPONDE DEBIDO A QUE CULTIVOS NO SON PARA CONSUMO ANIMAL</t>
  </si>
  <si>
    <t>FRUTALES DE CAROZO : DURAZNERO, NECTARINO, CIRUELO, CEREZO, DAMASCO; POMACEAS: MANZANO, PERAL, NOGAL, MEMBRILLO, TABACO, TOMATE. MAÍZ, REMOLACHA; Vides</t>
  </si>
  <si>
    <t>POLILLA ORIENTAL DE LA FRUTA (Cydia molesta), POLILLA DE LA MANZANA (Cydia pomonella), CHANCHITOS BLANCOS (Pseudococcus viburni, Pseudococcus calceolariae, Pseudococcus longispinus), Pulgones (Myzus persicae, Aphis citricola, Aphis spiraecola, Ropalosiphum padi), Langostino del Manzano (Edwarsiana crataegui), PULGÓN PEQUEÑO DEL NOGAL (Cromaphis juglandicola), Cuncunillas y Gusanos cortadores (Heliothis virescen, Heliothis zea, Copitarsia consueta, Copitarsia turbata, Agrotis sp., Rachiplusia nu, Trichoplusia ni), Gusano barrenador (Elasmopalpus angustellus), Polilla del tomate (Tuta absoluta), Mosquita Blanca de los Invernaderos (Trialeurodes vaporariorum), Larva minahoja (Liriomyza huidobrensis), Langostino de la remolacha (Paratanus exitiosus); Pulgón lanígero (Eriosoma lanigerum);  Chanchito blanco (Pseudococcus viburni)</t>
  </si>
  <si>
    <t>FRASCO / BOTELLA / BIDON</t>
  </si>
  <si>
    <t>250 ml / 1 l / 5 l</t>
  </si>
  <si>
    <t>Tapa plástica de PEAD de 63 mm. de diámetro, con sello con inducción de calor / Tapa rosca (45 mm de diámetro) con sello de inducción de calor o compresión</t>
  </si>
  <si>
    <t>2159 / 4217 / 2607 / 3261 / 7886 / 1190/ 8212 / 823 / 8259 / 6630</t>
  </si>
  <si>
    <t>12-04-2010 / 23-07-2010 / 14-04-2011 / 31-05-2013 / 12-12-2013 / 18-02-2015 / 26-12-2017 / 04-02-2019 / 30-11-2020 / 15-11-2022</t>
  </si>
  <si>
    <t>MOVENTO 100 SC</t>
  </si>
  <si>
    <t>ESPIROTETRAMATO</t>
  </si>
  <si>
    <t>10% p/v</t>
  </si>
  <si>
    <t>BAYER A.G.</t>
  </si>
  <si>
    <t>ALEMANIA</t>
  </si>
  <si>
    <t>ÁCIDOS TETRÁMICOS</t>
  </si>
  <si>
    <t>SISTEMICO Y CONTACTO</t>
  </si>
  <si>
    <t>24 HORAS DESPUES DE LA APLICACIÓN. PARA ANIMALES NO CORRESPONDE DEBIDO A QUE LOS CULTIVOS NO SE DESTINAN A USO ANIMAL EN PASTOREO</t>
  </si>
  <si>
    <t xml:space="preserve">VIDES DE MESA, PARA VINO Y PARA PISCO; CIRUELO, NECTARINO, DURAZNERO, DAMASCO, CEREZO, ALMENDROS; NARANJOS, LIMONEROS, POMELOS,  MANDARINAS Y CLEMENTINAS; PALTOS;  NÍSPERO; GRANADOS, TOMATE Y PIMIENTO AIRE LIBRE, PAPAS, LECHUGAS, ACELGA, ESPINACA, BETARRAGA, CEBOLLAS, AJÍ Y PIMIENTO INVERNADERO, AVELLANO EUROPEO, ARÁNDANO, RAPS.   </t>
  </si>
  <si>
    <t>CHANCHITOS BLANCOS: DE COLA LARGA Y DE LOS FRUTALES, CONCHUELA GRANDE CAFÉ, CONCHUELA CAFÉ EUROPEA, PULGÓN DEL RACIMO, PULGÓN DE LA UVA, PULGÓN DE LA ESPÍREA; ESCAMA DE SAN JOSÉ, CHANCHITO BLANCO DE LOS CÍTRICOS, PULGÓN VERDE DEL DURAZNERO; TRIPS DEL PALTO.  Mosquita Blanca Algodonosa (Aleurothrixus floccosus), Pulgón verde del duraznero (Myzus persicae) y Pulgon negro de los cítricos (Toxoptera aurantii), Escama de San José (Diaspidiotus perniciosus), Pulgón lanígero del manzano (Eriosoma lanigerum), Chanchitos blancos (Pseudococcus viburni, P. longispinis, P. calceolariae),  Escama blanca (Hemiberlesia lataniae), Pulgón del Avellano (Myzocallis coryli), Mosquita blanca de los invernaderos (Trialeurodes vaporariorum), Trips de la cebolla (Thrips tabaci), Trips de las flores (Frankliniella australis), Pulgón de la lechuga (Nasonovia ribisnigris), Pulgón de las solanáceas (Aulacorthum solani), Pulgón de la papa (Macrosiphum euphorbiae), Pulgón del melón (Aphis gossypii), Pulgón de la papa (Macrosiphum euphorbiae), Pulgón de las crucíferas (Brevicoryne brassicae).</t>
  </si>
  <si>
    <t>1 y 5</t>
  </si>
  <si>
    <t>Tapa rosca</t>
  </si>
  <si>
    <t>12 y 4</t>
  </si>
  <si>
    <t xml:space="preserve">2414 / 4510 / 1455 / 5248 / 5840 / 193 / 8780 / 4716 / 3980 / </t>
  </si>
  <si>
    <t xml:space="preserve">23-04-2010 / 05-08-2010 / 03-03-2011 / 02-09-2013 / 21-09-2017 / 14-01-2019 / 12-11-2019 / 13-07-2020 / 12-07-2022 / </t>
  </si>
  <si>
    <t>IMIDACLOPRID 200 SL</t>
  </si>
  <si>
    <t>20,0 % p/v</t>
  </si>
  <si>
    <t>(200 g/l)</t>
  </si>
  <si>
    <t>AGROSPEC S.A. / Henan Jinpeng Chemicals Co., Ltd.</t>
  </si>
  <si>
    <t xml:space="preserve">SISTEMICO, DE INGESTION Y CONTACTO </t>
  </si>
  <si>
    <t>12 HORAS DESPUES DE LA APLICACIÓN. PARA ANIMALES NO CORRRESPONDE , DADO QUE EL OBJETIVO PRODUCTIVO DE LOS CULTIVOS NO ES ALIMENTACIÓN ANIMAL.</t>
  </si>
  <si>
    <t xml:space="preserve">VIDES, ARANDANO, BOYSENBERRIES, CRANBERRIES, ELDERBERRIES, GOOSEBERRIES, FRAMBUESA, LONGANBERRIES,  MORA, ZARZAPARRILLA,  FRUTILLA, CLEMENTINA, LIMONERO, MANDARINO, NARANJO, POMELOS, CIRUELO, DAMASCO, DURAZNEROS, NECTARINOS, MANZANAS, PERAS,  NOGAL, PALTO,  AJO, ALCACHOFA, ARVEJAS, CEBOLLAS, COLIFLOR,  HABA, MELÓN,  PAPA, PEPINO, PIMENTON,  POROTO, REPOLLO, SANDIA, ZAPALLO, LECHUGA, TOMATE, AVELLANO EUROPEO; TRATAMIENTO DE MADERAS </t>
  </si>
  <si>
    <t xml:space="preserve">PULGÓN DE LA UVA  (Aphis illinoisensis),PULGÓN DE LA ESPIREA (Aphis spiraecola),PULGÓN VERDE DEL CIRUELO (Brachycaudus helichrysi),PULGÓN NEGRO DEL DURAZNERO (Brachycaudus persicae), PULGÓN VERDE DEL DURAZNERO (Myzus persicae), CHANCHITO DE COLA LARGA (Pseudococcus longispinus), CHANCHITO BLANCO DE LA VID (Pseudococcus viburni), CONCHUELA CAFÉ EUROPEA (Parthenolecanium corni),CONCHUELA GRANDE CAFÉ (Parthenolecanium persicae);CHANCHITO BLANCO DE COLA GRUESA (Pseudococcus calceolariae),CHANCHITO BLANCO DE LOS FRUTALES (Pseudococcus viburni),PULGÓN NEGRO DE LA ALFALFA (Aphis craccivora),PULGÓN DEL MELÓN (Aphis gossypii),PULGÓN VERDE DE LOS CÍTRICOS (Aphis citricola),PULGÓN DE LA FRUTILLA (Chaetosiphon fragaefolii);PULGÓN NEGRO DE LA ALFALFA (Aphis craccivora),PULGÓN DEL MELÓN (Aphis gossypii),PULGÓN VERDE DE LOS CÍTRICOS (Aphis citricola),PULGÓN DE LA FRUTILLA (Chaetosiphon fragaefolii);CHANCHITO BLANCO DE LOS CÍTRICOS  (Planococcus citri), CHANCHITO BLANCO DE COLA GRUESA (Pseudococcus calceolariae),CHANCHITO BLANCO DE COLA LARGA (Pseudococcus longispinus), MOSQUITA BLANCA ALGODONOSA (Aleurothrixus floccosus)MOSQUITA BLANCA DE LOS CÍTRICOS (Aleurothrixus porter);PULGÓN DEL MELÓN (Aphis gossypii),PULGÓN VERDE DE LOS CÍTRICOS (Aphis citricola),PULGÓN DE LAS SOLANÁCEAS (Aulacorthum solani),PULGÓN VERDE DEL DURAZNERO (Myzus persicae), PULGÓN NEGRO DE LOS CÍTRICOS (Toxoptera aurantii);CHANCHITO BLANCO DE COLA GRUESA (Pseudococcus calceolariae),CHANCHITO BLANCO DE COLA LARGA (Pseudococcus longispinus), CHANCHITO BLANCO DE LOS FRUTALES (Pseudococcus viburni);PULGÓN VERDE DE LOS CÍTRICOS (Aphis citricola);PULGÓN VERDE DEL CIRUELO (Brachycaudus helichrysi),PULGÓN NEGRO DEL DURAZNERO (Brachycaudus persicae);LANGOSTINO DEL MANZANO (Edwardsiana crataegi);PULGÓN VERDE DEL CIRUELO (Brachycaudus helichrysi),PULGÓN NEGRO DEL DURAZNERO (Brachycaudus persicae);PULGÓN VERDE DEL DURAZNERO (Myzus persicae); CHANCHITO BLANCO DE COLA GRUESA (Pseudococcus calceolariae),CHANCHITO BLANCO DE COLA LARGA (Pseudococcus longispinus),  TERMITAS (Reticulitermes flavipes)
CHANCHITO BLANCO DE LOS FRUTALES (Pseudococcus viburni);PULGÓN VERDE DE LOS CÍTRICOS (Aphis citricola);LANGOSTINO DEL MANZANO (Edwardsiana crataegi);PULGON DEL NOGAL (Chromaphis juglandicola)CHANCHITO BLANCO DE COLA LARGA (Pseudococcus longispinus), TRIPS DEL PALTO (Heliothrips haemorrhoidalis),PULGÓN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persicae);MOSQUITA BLANCA DE LOS INVERNADEROS (Trialeurodes vaporariorum );MOSQUITA BLANCA DE LOS INVERNADEROS (Trialeurodes vaporariorum );PULGÓN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
PULGÓN DE LA UVA  (Aphis illinoisensis),PULGÓN DE LA ESPIREA (Aphis spiraecola),PULGÓN VERDE DEL CIRUELO (Brachycaudus helichrysi),PULGÓN NEGRO DEL DURAZNERO (Brachycaudus persicae), PULGÓN VERDE DEL DURAZNERO (Myzus persicae), CHANCHITO DE COLA LARGA (Pseudococcus longispinus), CHANCHITO BLANCO DE LA VID (Pseudococcus viburni), CONCHUELA CAFÉ EUROPEA (Parthenolecanium corni),CONCHUELA GRANDE CAFÉ (Parthenolecanium persicae);CHANCHITO BLANCO DE COLA GRUESA (Pseudococcus calceolariae),CHANCHITO BLANCO DE LOS FRUTALES (Pseudococcus viburni),PULGÓN NEGRO DE LA ALFALFA (Aphis craccivora),PULGÓN DEL MELÓN (Aphis gossypii),PULGÓN VERDE DE LOS CÍTRICOS (Aphis citricola),PULGÓN DE LA FRUTILLA (Chaetosiphon fragaefolii);PULGÓN NEGRO DE LA ALFALFA (Aphis craccivora),PULGÓN DEL MELÓN (Aphis gossypii),PULGÓN VERDE DE LOS CÍTRICOS (Aphis citricola),PULGÓN DE LA FRUTILLA (Chaetosiphon fragaefolii);CHANCHITO BLANCO DE LOS CÍTRICOS  (Planococcus citri), CHANCHITO BLANCO DE COLA GRUESA (Pseudococcus calceolariae),CHANCHITO BLANCO DE COLA LARGA (Pseudococcus longispinus), MOSQUITA BLANCA ALGODONOSA (Aleurothrixus floccosus)MOSQUITA BLANCA DE LOS CÍTRICOS (Aleurothrixus porter);PULGÓN DEL MELÓN (Aphis gossypii),PULGÓN VERDE DE LOS CÍTRICOS (Aphis citricola),PULGÓN DE LAS SOLANÁCEAS (Aulacorthum solani),PULGÓN VERDE DEL DURAZNERO (Myzus persicae), PULGÓN NEGRO DE LOS CÍTRICOS (Toxoptera aurantii);CHANCHITO BLANCO DE COLA GRUESA (Pseudococcus calceolariae),CHANCHITO BLANCO DE COLA LARGA (Pseudococcus longispinus), CHANCHITO BLANCO DE LOS FRUTALES (Pseudococcus viburni);PULGÓN VERDE DE LOS CÍTRICOS (Aphis citricola);PULGÓN VERDE DEL CIRUELO (Brachycaudus helichrysi),PULGÓN NEGRO DEL DURAZNERO (Brachycaudus persicae);LANGOSTINO DEL MANZANO (Edwardsiana crataegi);PULGÓN VERDE DEL CIRUELO (Brachycaudus helichrysi),PULGÓN NEGRO DEL DURAZNERO (Brachycaudus persicae);PULGÓN VERDE DEL DURAZNERO (Myzus persicae); CHANCHITO BLANCO DE COLA GRUESA (Pseudococcus calceolariae),CHANCHITO BLANCO DE COLA LARGA (Pseudococcus longispinus), 
CHANCHITO BLANCO DE LOS FRUTALES (Pseudococcus viburni);PULGÓN VERDE DE LOS CÍTRICOS (Aphis citricola);LANGOSTINO DEL MANZANO (Edwardsiana crataegi);PULGON DEL NOGAL (Chromaphis juglandicola)CHANCHITO BLANCO DE COLA LARGA (Pseudococcus longispinus), TRIPS DEL PALTO (Heliothrips haemorrhoidalis),PULGÓN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persicae);MOSQUITA BLANCA DE LOS INVERNADEROS (Trialeurodes vaporariorum );MOSQUITA BLANCA DE LOS INVERNADEROS (Trialeurodes vaporariorum );PULGÓN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 PULGÓN DEL AVELLANO ( Myzocallis coryli)
</t>
  </si>
  <si>
    <t>250 cc / 1 litro / 5 litros</t>
  </si>
  <si>
    <t>Tapa lisa 48mm más sello de inducción y sello polietileno / Tapa rosca con sellado de 
inducción</t>
  </si>
  <si>
    <t>20 a 24 / 12 / 4</t>
  </si>
  <si>
    <t>2676 / 4069 / 1965 / 8940 / 637 / 2403 / 4540</t>
  </si>
  <si>
    <t>06-05-2010 / 05-06-2015 / 21-04-2016 / 14-11-2019 / 01-02-2021 / 04-05-2022 / 09-08-2022</t>
  </si>
  <si>
    <t>DELEGATE</t>
  </si>
  <si>
    <t>ESPINETORAM</t>
  </si>
  <si>
    <t xml:space="preserve"> Corteva Agriscience LLC. / Gowan Milling LLC.</t>
  </si>
  <si>
    <t>ESTADOS UNIDOS / ESTADOS UNIDOS</t>
  </si>
  <si>
    <t>4 HORAS DESPUES DE REALIZADA LA APLICACIÓN PARA PERSONAS Y ANIMALES</t>
  </si>
  <si>
    <t>MANZANOS, PERALES, NOGALES, DURAZNOS, CEREZOS, NECTARINOS, CIRUELOS, DAMASCOS, ALMENDROS, ARÁNDANOS Y VID. FRAMBUESA, FRUTILLA, MORA, ZARZAPARRILLA, CEBOLLA</t>
  </si>
  <si>
    <t>POLILLA DE LA MANZANA, POLILLA DEL ALGARROBO, POLILLA ORIENTAL, EULIA, TRIPS DE CALIFORNIA, Drosophila suzukii, TRIPS DE LA CEBOLLA</t>
  </si>
  <si>
    <t>300 g / 800 g</t>
  </si>
  <si>
    <t>TAPA ROSCA CON SELLO DE SEGURIDAD</t>
  </si>
  <si>
    <t>16 y 6</t>
  </si>
  <si>
    <t>4795 / 2532 / 1814 / 4764 / 7992 / 9838 / 7479 / 3273 / 796 / 850 / 4267 /</t>
  </si>
  <si>
    <t>17-08-2010 / 11-04-2011 / 03-04-2012 / 25-06-2014 / 23-12-2016 / 13-12-2019 / 30-10-2020 / 27-05-2021 / 08-02-2022 / 11-02-2022 / 26-07-2022 /</t>
  </si>
  <si>
    <t>TRIPP</t>
  </si>
  <si>
    <t xml:space="preserve">AGROSPEC S.A. / Trustchem Co., Ltd. / UPL Limited / Laoting Yoloo Bio-Technology Co. Ltd. </t>
  </si>
  <si>
    <t>CHILE / CHINA / INDIA / CHINA</t>
  </si>
  <si>
    <t>VIDES, ARÁNDANO, FRAMBUESO, FRUTILLA, CLEMENTINA, ALMENDRO, CEREZO, CIRUELO, DAMASCO, DURAZNO, NECTARINO, MANZANO, PERAL, PERAL ASIÁTICO, MEMBRILLO, AVELLANO EUROPEO, PALTO, KIWI, ARVEJA, HABA, GARBANZO, LENTEJA, POROTO, PAPA, REMOLACHA, TOMATE, MAÍZ, EMPASTADAS (CHÉPICA, PASTO MIEL, PASTO DULCE, BALLICAS, TRÉBOL ENANO, TRÉBOL BLANCO), ORNAMENTALES (CLAVEL, GLADIOLO, ROSA, CRISANTEMO), CEBOLLA. TRIGO, NOGAL</t>
  </si>
  <si>
    <t>ENROLLADOR DE LOS FRUTALES, TRIPS DE CALIFORNIA, FALSA ARAÑITA ROJA DE LA VID, ARAÑITA BIMACULADA, ARAÑITA ROJA EUROPEA, BURRITO, TRIPS NEGRO DE LAS FLORES, FALSA ARAÑITA ROJA DE LA VID, ENROLLADOR DE LOS FRUTALES, POLILLA ORIENTAL DE LA FRUTA, PULGON VERDE DEL DURAZNERO, ENROLLADOR DE LOS FRUTALES, POLILLA DE LA MANZANA, PULGÓN DEL AVELLANO (Myzocallis coryli), BURRITO DEL FRAMBUESO (Aegorhinus superciliosus), ARAÑITA ROJA DEL PALTO, POLILLA DE FREJOL, LANGOSTINO DE LA REMOLACHA, PULGON DE LA HABA, PULGON DEL MELON, PULGON NEGRO DE LA ALFALFA, PULGON VERDE DEL DURAZNERO, MINADOR DE LAS CHACRAS, POLILLA DEL TOMATE, GUSANO DEL CHOCLO, GUSANO CORTADOR, GUSANO BARRENADOR, GUSANO ALAMBRE, CUNCUNILLA NEGRA, MOSQUITA BLANCA DE LOS INVERNADEROS, TRIPS DE LA CEBOLLA. PULGÓN DEL TALLO, PULGÓN DE LA ESPIGA, PULGÓN VERDE PÁLIDO; BURRITO DE LA VID (Naupactus xanthographus); Chanchito Blanco Criboso, arañita bimaculada</t>
  </si>
  <si>
    <t>BOTELLA / BIDON PLASTICO</t>
  </si>
  <si>
    <t xml:space="preserve">250 ml, 1 l / 5 l, 10 l, 20 l, 25 l </t>
  </si>
  <si>
    <t>SELLADO HERMETICO CON TAPA ROSCA A PRESION</t>
  </si>
  <si>
    <t>24, 12 / 4, N.C., N.C., N.C.</t>
  </si>
  <si>
    <t>365 / 6944/ 1007 / 2475 / 4909 / 2220 / 4721 / 506 / 3966 / 4114</t>
  </si>
  <si>
    <t>18-01-2011 / 23-11-2012/ 09-02-2015 / 12-05-2016 / 16-08-2018 / 03-04-2020 / 13-07-2020 / 24-01-2022 / 12-07-2022 / 15-07-20022</t>
  </si>
  <si>
    <t>VID, PALTO, AVELLANO EUROPEO, MAÍZ</t>
  </si>
  <si>
    <t>MOVENTO SMART 240 SC</t>
  </si>
  <si>
    <t>ESPIROTETRAMATO / TIACLOPRID</t>
  </si>
  <si>
    <t>12% p/v / 12% p/v</t>
  </si>
  <si>
    <t>120 g/l / 120 g/l</t>
  </si>
  <si>
    <t>BAYER CROPSCIENCE A.G. / BAYER S.A.</t>
  </si>
  <si>
    <t>ALEMANIA / COLOMBIA</t>
  </si>
  <si>
    <t>ACIDOS TETRÁMICOS / NEONICOTINOIDES</t>
  </si>
  <si>
    <t>2 HORAS DESPUES DE LA APLICACIÓN. PARA ANIMALES NO CORRESPONDE DEBIDO A QUE LOS CULTIVOS NO SE DESTINAN A USO ANIMAL EN PASTOREO</t>
  </si>
  <si>
    <t>MANZANO, PERAL/ CIRUELO, NECTARINO, DURAZNERO, CEREZO, NOGAL, PAPAS, PIMIENTO AL AIRE LIBRE</t>
  </si>
  <si>
    <t>POLILLA DE LA MANZANA, LANGOSTINOS, ESCAMA DE SAN JOSÉ, PULGON LANIGERO DEL MANZANO, POLILLA ORIENTAL DE LA FRUTA, PULGON DEL NOGAL, POLILLA DEL ALGARROBO, PULGON VERDE DEL DURAZNERO, PULGON DE LAS SOLANACEAS,PULGON DEL MELON,  PULGON DE LA PAPA</t>
  </si>
  <si>
    <t>BOTELLAS PLASTICAS</t>
  </si>
  <si>
    <t>POLIETILENO DE ALTA DENSIDAD (PEAD)</t>
  </si>
  <si>
    <t>TAPA ROSCA CON SELLO DE APRIETE INTERNO</t>
  </si>
  <si>
    <t>1751 / 7240/4310 / 2064 / 7910 / 849</t>
  </si>
  <si>
    <t>14-03-2011 / 11-12-2012/11-07-2017 / 05-04-2021 / 06-12-2021 / 11-02-2022</t>
  </si>
  <si>
    <t>BIOIL SPRAY</t>
  </si>
  <si>
    <t>ACEITE DE LINAZA - Linum usitatissimum (TRIACILGLICEROLES)</t>
  </si>
  <si>
    <t>50% p/v (triacilgliceroles expresados como ésteres metílicos del acido linolenico contenido 27,492 % p/v y acido linoleico contenido 8,25 % p/v)</t>
  </si>
  <si>
    <t>500 g/l  (274,92 g/l / 82,5 g/l)</t>
  </si>
  <si>
    <t>TRIACILGLICEROL COMO ÉSTERES METÍLICOS ÁCIDO LINOLÉNICO / ÉSTERES METÍLICOS ÁCIDO LINOLÉICO</t>
  </si>
  <si>
    <t>274,92 g/l / 82,5 g/l</t>
  </si>
  <si>
    <t>DROPCO S.A. / FERTILIZANTES DEL PACIFICO S.A. (FERPAC)</t>
  </si>
  <si>
    <t>TRIACILGLICEROLES</t>
  </si>
  <si>
    <t>VID VINIFERA, UVA DE MESA, KIWI, MANZANO, PERAL, CEREZO, CIRUELO, DURAZNERO, NECTARINO, DAMASCO, NOGAL, NARANJO, MANDARINO, LIMONERO, POMELO, OLIVO, PALTO, ARÁNDANO Y FRAMBUESA.</t>
  </si>
  <si>
    <t>Falsa arañita roja de la Vid (Brevipalpus chilensis), Arañita roja de la uva de mesa (Oligonichus vitis), Arañita roja europea (Panonychus ulmi), Arañita bimaculada (Tetranychus urticae), Conchuela grande café (Parthenolecanium persicae), Chanchito blanco de la vid (Pseudococcus viburni), Chanchito blanco de cola larga (Pseudococcus longispinus), Chanchito blanco (Pseudococcus calceolariae); Arañita roja de los cítricos (Panonychus citri), Conchuela negra del olivo (Saissetia oleae), Chanchito blanco de los cítricos (Planococcus citri); Arañita roja del Palto (Oligonychus yothersi).</t>
  </si>
  <si>
    <t>BIDON</t>
  </si>
  <si>
    <t>1, 5, 10, 15, 20 l</t>
  </si>
  <si>
    <t>1681 / 2824 / 5812 / 1536</t>
  </si>
  <si>
    <t>11-03-2011 / 25-04-2011 / 24-09-2018 / 15-03-2021</t>
  </si>
  <si>
    <t>MAGISTER 20 SC</t>
  </si>
  <si>
    <t>FENAZAQUINA</t>
  </si>
  <si>
    <t>SBM FORMULATIONS PARA GOWAN COMERCIO INTERNACIONAL E SERVICIOS LTDA</t>
  </si>
  <si>
    <t>FRANCIA</t>
  </si>
  <si>
    <t>GOWAN CHILE SpA</t>
  </si>
  <si>
    <t>QUINAZOLINAS</t>
  </si>
  <si>
    <t>4 HORAS PARA PERSONAS Y 24 HORAS PARA ANIMALES</t>
  </si>
  <si>
    <t>MANZANO, PERAL, PERAL ASIÁTICO, Membrillos, VID VINIFERA, UVA DE MESA, UVA PISQUERA, CLEMENTINAS, LIMONEROS, NARANJOS, KUMQUAT, TANGERINOS, MANDARINOS, POMELOS, TOMATE, PIMENTON, BERENJENA, AJÍ, PAPA, MELON, SANDIA, PEPINO, ZAPALLO ITALIANO, NOGAL, AVELLANO EUROPEO, PECANOS, CEREZOS, ALMENDROS, CIRUELOS, DAMASCOS, DURAZNEROS Y NECTARINOS, Pluots y Plumcots; Frambuesas, Moras, Arándanos, Zarzaparrilla y Frutillas; KIWI</t>
  </si>
  <si>
    <t xml:space="preserve">ARAÑITA ROJA EUROPEA (Panonychus ulmi), ARAÑITA BIMACULADA (Tetranychus urticae), ARAÑITA ROJA DE LA VID (Oligonychus vitis),  Eriófidos (Colomerus vitis, Calepitrimerus vitis) y Oídio de la Vid (Erysiphe necator); ARAÑITA ROJA DE LOS CÍTRICOS (PANONYCHUS CITRI), ARAÑIAT ROJA EUROPEA (PANONYCHUS ULMI), FALSA ARAÑITA DE LA VID (Brevipalpus chilensis); Ácaro de las Yemas (Aceria sheldoni) y Mosquitas Blancas (Aleurothrixus floccosus, Dialeurodes citri); Ácaro Blanco (Polyphagotarsonemus latus) y Oídio (Leveilulla táurica, Erysiphe sp.); Oídio (Podosphaera pannosa);  </t>
  </si>
  <si>
    <t>2996 / 2754 / 7171 / 7613 / 5489 / 3838 / 3655 / 4276 / 2532 / 3090</t>
  </si>
  <si>
    <t>02-05-2011 / 12-04-2014 / 01-12-2016 / 15-12-2016 / 10-09-2018 / 22-05-2019 / 17-05-2019 / 24-06-2020 / 26-04-2021 / 31-05-2022</t>
  </si>
  <si>
    <t>ADMIRAL 10 EC</t>
  </si>
  <si>
    <t>PIRIPROXIFENO</t>
  </si>
  <si>
    <t>SUMIKA AGRO MANUFACTURING, LTD. PARA SUMITOMO CHEMICAL COMPANY LTD.</t>
  </si>
  <si>
    <t>PIRIDINAS</t>
  </si>
  <si>
    <t>INHIBIDOR DE METAMORFOSIS Y EMERGENCIA DE INSECTOS ADULTOS. ACCIÓN REGULADORA DE CRECIMIENTO DE INSECTOS</t>
  </si>
  <si>
    <t>12 HORAS DESPUES DE LA APLICACIÓN</t>
  </si>
  <si>
    <t>DURAZNOS, NECTARINOS, CIRUELOS, CEREZOS, MANZANOS, PERALES, ALMENDROS, NOGALES, PECANAS, LIMONES, NARANJOS, MANDARINOS, POMELOS, OLIVOS, TOMATES</t>
  </si>
  <si>
    <t xml:space="preserve">ESCAMA DE SAN JOSE (Diaspidiotus perniciosus); POLILLA DE LA MANZANA (Cydia pomonella); MOSQUITA BLANCA DE LOS CITRICOS (Aleurothrixus floccosus); CONCHUELA NEGRA DEL OLIVO (Saissetia Oleae); PSILIDO DEL PERAL (Cacopsylla bidens); MOSQUITA BLANCA DE LOS INVERNADEROS (Trialeurodes vaporariorum); POLILLA DEL ALGARROBO (Apomyelois ceratoniae); </t>
  </si>
  <si>
    <t>BOTELLA PLÁSTICA Y CONTENEDOR DE ACERO</t>
  </si>
  <si>
    <t>HDEP / ACERO INOXIDABLE</t>
  </si>
  <si>
    <t>0,5 y 1 l / 200 l</t>
  </si>
  <si>
    <t>TAPA ROSCA / TAPA DE ACERO CON LLAVE DE TORQUE</t>
  </si>
  <si>
    <t xml:space="preserve">12 x 0,5; 10 x1  </t>
  </si>
  <si>
    <t>3541 / 4462 / 5110/  4152 / 3940 / 242 / 2389 / 8076 / 8266</t>
  </si>
  <si>
    <t>23-05-2011 / 17-07-2017 / 14-08-2017 / 03-06-2019 / 15-06-2020 /12-01-2021 / 19-04-2021 / 15-12-2021 / 23-12-2021</t>
  </si>
  <si>
    <t>INTREPID SC</t>
  </si>
  <si>
    <t>METOXIFENOZIDA</t>
  </si>
  <si>
    <t>DOW AGROSCIENCES ARGENTINA S.A.</t>
  </si>
  <si>
    <t>MANZANOS, MEMBRILLOS, PERALES, NOGALES, DURAZNERO, NECTARINOS, CIRUELOS, CEREZOS, DAMASCOS, ALMENDROS, VIDES, KIWIS, PINOS, TOMATES, CRANBERRIES, ARÁNDANOS</t>
  </si>
  <si>
    <t>POLILLA DE LA MANZANA, EULIAS, GUSANO DE LOS PENACHOS, POLILLA DEL ALGARROBO, POLILLA ORIENTAL, POLILLA DEL BROTE, POLILLA DEL TOMATE, CUNCUNILLA DE LAS CHACRAS, GUSANO DEL FRUTO, CUNCUNILLA NEGRA</t>
  </si>
  <si>
    <t>TAPA CON SEGURO Y SELLO DE INDUCCIÓN</t>
  </si>
  <si>
    <t>5094 / 1372 / 8011 / 1197 / 7860 / 7942 / 4267 /</t>
  </si>
  <si>
    <t>28-07-2011 / 16-03-2012 / 27-10-2014 / 23-02-2017 / 13-11-2020 / 18-11-2020 / 26-07-2022 /</t>
  </si>
  <si>
    <t>NOGALES, PINO INSIGNE</t>
  </si>
  <si>
    <t>KNOCKOUT</t>
  </si>
  <si>
    <t>5% p/v</t>
  </si>
  <si>
    <t>AGROSPEC S.A. / TRUSTCHEM Co., Ltd.</t>
  </si>
  <si>
    <t>12 HORAS PARA PERSONAS Y 5 DÍAS PARA ANIMALES</t>
  </si>
  <si>
    <t>VIDES; ARANDANOS, CRANBBERRIES, FRAMBUESAS, FRUTILLAS, MORAS, ZARZAPARRILLAS; CEREZOS, CIRUELOS, DAMASCOS, DURAZNOS, NECTARINOS; MANZANAS, MEMBRILLO, PERAS; GRANADOS; KIWIS; NOGALES; AJOS, CEBOLLAS; TOMATES; ACELGA, ACHICORIA, AJI, ALCACHOFA, APIO, BETARRAGA, BROCOLI, COLIFLOR, ESPARRAGO, ESPINACA, LECHUGA, MELON, PEPINO, PIMIENTO, REPOLLO, SANDIA, ZANAHORIA, ZAPALLO; ARVEJAS, HABAS, GARBANZOS, LENTEJAS, POROTOS; PAPAS, RAPS, REMOLACHA, TRIGO; MAIZ; PINO, PRADERAS (ALFALFA, LOTERA, VICIA, TREBOL, BALLICA, PASTO OVILLO, PASTO MIEL, BROMO, FESTUCA, AVENA), PALTO, AVELLANO EUROPEO.</t>
  </si>
  <si>
    <t>ENROLLADOR DE LOS FRUTALES, TRIPS EUROPEO DE LA VID, CABRITO, GUSANO CORTADOR DE LAS CHACRAS, CUNCUNILLA DE LAS HORTALIZAS, CUNCUNILLA GRANULOSA, GORGOJO DE LA FRUTILLA, GUSANO DE LOS PENACHOS, LANGOSTINO DE LA FRAMBUESA, MINADOR DE LAS CHACRAS, PULGON NEGRO DE LA ALFALFA, PULGON DEL A FRUTILLA, CHAPE DEL CEREZO, POLILLA DEL ALGARROBO, POLILLA ORINTAL DE LA FRUTA, PULGON VERDE DEL DURAZNERO, POLILLA DE LA MANZANA, CUNCUNILLA CHILENA DE LA MAZORCA, CUNCUNILLA NEGRA DE LAS CHACRAS, LANGOSTINO, PULGON DE LA HABA, TRIPS DE LA CEBOLLA, POLILLA DEL TOMATE, GUSANO DEL CHOCLO, CUNCUNILLA VERDE DEL FREJOL, MARIPOZA DE LA COL, POLILLA DE LA COL, PULGON DEL MELON, LANGOSTINO DEL FREJOL, POLILLA DEL FREJOL, LANGOSTINO DE LA REMOLACHA, PILME DE LA PAPA, CUNCUNILLA SUBTERRANEA, GUSANO DEL MAIZ, POLILLA DEL BROTE DEL PINO, CUNCUNILLA NEGRA, TRIPS DEL PALTO, BURRITO DEL FRAMBUESO (Aegorhinus superciliosus).; Mosca de alas manchadas Drosophila suzukii</t>
  </si>
  <si>
    <t>BOTELLA O BIDÓN PLASTICO</t>
  </si>
  <si>
    <t>POLIETILENO DE ALTA DENSIDAD O METÁLICA</t>
  </si>
  <si>
    <t xml:space="preserve">SELLADO CON TAPA TELECOÓPICA INVIOLABLE, A PRESIÓN O TERMOPLASTIFICADO. </t>
  </si>
  <si>
    <t>24 / 12 / 4 / NC / NC / NC</t>
  </si>
  <si>
    <t>5264 / 8597 / 1532 / 7843 / 4936 / 7942 / 2207 / 1785</t>
  </si>
  <si>
    <t>05-08-2011 / 22-11-2014 / 14-03-2017 / 26-11-2018 / 22-07-2020 / 18-11-2020 / 12-04-2021 / 05-04-2022</t>
  </si>
  <si>
    <t>RAPS, REMOLACHA, TRIGO, MAIZ, PINO, PRADERAS (ALFALFA, LOTERA, VICIA, TREBOL, BALLICA, PASTO OVILLO, PASTO MIEL, BROMO, FESTUCA, AVENA), VIDES, NOGALES,  PALTOS Y AVELLANO EUROPEO.</t>
  </si>
  <si>
    <t>AGRIMEK</t>
  </si>
  <si>
    <t>8,4 % p/v</t>
  </si>
  <si>
    <t>84 g/l</t>
  </si>
  <si>
    <t>SYNGENTA CROP PROTECTION LLC / SYNGENTA AGRO S.A. DE C.V. / SYNGENTA PRODUCTION FRANCE S.A.S.</t>
  </si>
  <si>
    <t>ESTADOS UNIDOS / MEXICO / FRANCIA</t>
  </si>
  <si>
    <t>MANZANO, PERAL, MEMBRILLERO, KIWI, CAROZOS (ALMENDRO, CEREZO, CIRUELO, DAMASCO, DURAZNERO, NECTARINO), VIDES, CÍTRICOS (LIMA, LIMÓN, NARANJO, MANDARINO, POMELO, TANGELO, TANGERINA, CLEMENTINA), NOGALES, PALTO; maíz, papas, arándanos, frambuesa, frutilla, mora, zarzaparrilla, melón, pepino, pepino dulce, sandía, zapallo, zapallo italiano, apio, pimiento, remolacha, beterraga, acelga, espinaca, arveja, lechuga, tomate, granado y chirimoya</t>
  </si>
  <si>
    <t>ARAÑITA ROJA EUROPEA, FALSA ARAÑITA ROJA DE LA VID (Brevipalpus chilensis), ARAÑITA BIMACULADA, ARAÑITA ROJA DE LOS CÍTRICOS, ARAÑITA ROJA DEL PALTO (Oligonychus yothersi); Arañita bimaculada (Tetranychus urticae), Arañita roja europea (Panonychus ulmi), Falsa Arañita Roja de la Vid (Brevipalpus chilensis), Arañita parda (Bryobia rubrioculus), Trips de las flores (Frankliniella cestrum), Minadores foliares
(Lyriomiza huidobrensis, Lyriomyza sativae)</t>
  </si>
  <si>
    <t>TAPA ROSCA CON SELLO DE INDUCCION DE CALOR O COMPRENSION</t>
  </si>
  <si>
    <t>6253 / 7526 / 7439 / 6377 / 4653 / 5208 / 6788 / 7311 / 4527</t>
  </si>
  <si>
    <t>14-09-2011 / 27-12-2012 / 29-11-2013 / 25-08-2014 / 24-06-2015 / 14-09-2016 / 26-10-2018 / 16-09-2019 / 08-08-2022</t>
  </si>
  <si>
    <t>PURE SPRAY 22 E</t>
  </si>
  <si>
    <t>78,89% p/v (≈ 99,0% v/v)</t>
  </si>
  <si>
    <t>788,9 g/l</t>
  </si>
  <si>
    <t>HIDROCARBUROS ALIFÁTICOS SATURADOS (C21-C34) / HIDROCARBUROS AROMÁTICOS</t>
  </si>
  <si>
    <t>100 % : 0 % (788,9 g/l / 0 g/l)</t>
  </si>
  <si>
    <t>CANADA / ARGENTINA</t>
  </si>
  <si>
    <t>HIDROCARBUROS DEL PETROLEO</t>
  </si>
  <si>
    <t>MANZANOS, PERALES, DURAZNEROS, DAMASCOS, NECTARINOS, CIRUELOS, CEREZOS, ALMENDROS, NOGAL, KIWI, LIMONEROS, NARANJOS, MANDARINOS, POMELOS, CLEMENTINAS, OLIVOS , PALTOS, PAPA</t>
  </si>
  <si>
    <t>Huevos De Arañita Roja Europea (Panonycus Ulmi); Escama De San Jose (Diaspidiotus Perniciosus); Escama Blanca De La Hiedra (Aspidiotus Nerii); Escama Blanca Del Palto (Hemiberlesa Lataniae); Huevos De Polilla De La Manzana (Cydia Pomonella); Estados Moviles De Arañitas Roja Europea (Panonychus Ulmi) Primavera Verano; Arañita Bimaculada (Tetranychus Urticae) Primavera Verano; Escama De San Jose (Diaspidiotus Perniciosus) Ninfas Migratorias Y Gorritas Blancas Post Cosecha.; Estados Moviles De Arañitas Roja Europea (Panonychus Ulmi) Primavera Verano; Estados Moviles De Arañita Roja Europea (Panonychus Ulmi) Post Cosecha; Escama De San Jose (Diaspidiotus Perniciosus) Ninfas Migratorias Y Gorritas Blancas Post Cosecha.; Conchuela Negra Del Olivo (Saissetia Leae, Conchuela Blanda (Coccus Hesperidium) Y Conchuela Acanalada (Icerya Purchasi), Escama Morada De Los Citricos (Lepidosaphes Beckii) Y Roja De Los Citricos (Aonidiella Aurantii). Arañita Roja De Los Citricos (Panonychus Citri); Conchuela Negra Del Olivo (Saissetia Oleae); Conchuela Negra Del Olivo (Saissetia Oleae); Arañita Roja Del Palto (Oligonychus Yothersi); Pulgón verde del duraznero (Myzus persicae).</t>
  </si>
  <si>
    <t>8262 / 1830 / 806 / 3945/ 6140</t>
  </si>
  <si>
    <t>20-12-2011 / 13-04-2016 / 04-02-2019 / 26-06-2021/ 21-10-2022</t>
  </si>
  <si>
    <t>APPLAUD 40 SC</t>
  </si>
  <si>
    <t>43,6 % p/v ≈ 40 % p/p</t>
  </si>
  <si>
    <t>436 g/l ≈ 400 g/kg</t>
  </si>
  <si>
    <t>NIHON NOHYAKU CO. LTD</t>
  </si>
  <si>
    <t>INSECTICIDA - REGULADOR DE CRECIMIENTO</t>
  </si>
  <si>
    <t>PARA PERSONAS Y ANIMALES 24 HORAS DESPUES DE LA APLICACIÓN.</t>
  </si>
  <si>
    <t>VIDES, NECTARINES, CEREZOS, DURAZNO, CIRUELOS, MANZANO, PERAL, OLIVO, PALTO, MANDARINA, CLEMENTINA, NARANJO, LIMÓN, GRANADO, CAQUI, TOMATE, PEPINO DULCE</t>
  </si>
  <si>
    <t xml:space="preserve">CHANCHITOS BLANCOS (Pseudococcus viburni, P. longispinus, Planococcus citri), CONCHUELA CAFÉ, ESCAMA DE SAN JOSÉ, MOSQUITA BLANCA DEL FRESNO, CONCHUELA NEGRA, MOSQUITA BLANCA, ESCAMA HEMISFÉRICA, ESCAMA BLANCA DE LA HIEDRA, CONCHUELA ACANALADA DE LOS CÍTRICOS, Mosquita Blanca (Trialeurodes vaporariorum). </t>
  </si>
  <si>
    <t>BOTELLA, BIDON, BALDE, TAMBOR</t>
  </si>
  <si>
    <t>BOTELLA: 100, 250, 500 ml Y 1 l / BIDÓN: 5 l; 10 l; 20 l / BALDE: 20 l / TAMBOR: 200 l; 205l</t>
  </si>
  <si>
    <t>727 / 7451 / 7692 / 4864 / 197 / 1983 / 7942 / 4954</t>
  </si>
  <si>
    <t>02-02-2012 / 29-11-2013 / 06-12-2013 / 01-09-2016 / 14-01-2019 / 23-03-2020 / 18-11-2020 / 09-08-2021</t>
  </si>
  <si>
    <t>PUZZLE SC</t>
  </si>
  <si>
    <t>UPL Sud África Pty. Ltd. / PILARQUIM (SHANGHAI) CO., LTD. / JIANGSU AIJIN AGROCHEMICAL CO. LTD. / UPL Limited / Laoting Yoloo BioTechnology Co. Ltd.</t>
  </si>
  <si>
    <t>SUD AFRICA / CHINA / CHINA / INDIA / CHINA</t>
  </si>
  <si>
    <t>SISTÉMICO, DE CONTACTO E INGESTIÓN</t>
  </si>
  <si>
    <t>24 HORAS DESPUES DE LA APLICACIÓN. PARA ANIMALES NO CORRESPONDE.</t>
  </si>
  <si>
    <t>VIDES (VIÑAS, UVA DE MESA Y PISQUERA), LIMONERO, NARANJO, POMELO, MANDARINO, CLEMENTINO, PALTO, ALMENDRNO, NOGAL, DURAZNERO, NECTARINO, DAMASCO, CIRUELO, PLUMCOT, PLUOT, CEREZO, GUINDO, MANZANO, PERAL, MEMBRILLERO, ARÁNDANO, FRAMBUESO, ZARZAPARRILLA, FRUTILLA, ELDERBERRY, BOYSONBERRY, MORA, GOOSENBERRY, LOGANBERRY, TOMATE (DE INVERNADERO,  INDUSTRIAL Y DE AIRE LIBRE), AJÍ, HABA, PIMENTÓN, PEPINO DULCE, REPOLLO, BRÓCOLI, COLIFLOR, LECHUGA, RADICCIO, ACELGA, ESPINACA, MELÓN, SANDÍA, PEPINO, ZAPALLO ITALIANO, ZAPALLO Y TABACO, CLAVEL, CRISANTEMO, GLADIOLO Y ROSAL; W. Murcott, Avellano Europeo, Cranberries, Berenjena y Trigo</t>
  </si>
  <si>
    <t>PULGONES: DE LA VID, VERDE Y NEGRO DEL DURAZNERO, VERDE Y NEGRO DE LOS CÍTRICOS, VERDE DEL CIRUELO, NEGRO DE LA ALFALFA, DEL MELÓN, DE LA ESPIREA, DEL MANZANO, LANÍGERO DEL MANZANO, DE LA FRUTILLA, PULGÓN DEL TOMATE, DE LAS SOLANÁCEAS, DEL HABA, DE LA PAPA, PULGÓN DE LAS CRUCÍFERAS; CHANCHITO BLANCO: DE LOS FRUTALES, DE COLA LARGA, DE LOS CÍTRICOS, DE COLA GRUESA; MOSQUITA BLANCA; CONCHUELA NEGRA DEL OLIVO, BLANCA DE LA HIEDRA, CEROSA DE LOS CITRUS, MÓVIL DEL OLIVO, HEMISFÉRICA, BLANDA CAFÉ, ACANALADA DE LOS CÍTRICOS, CAFÉ DE LA VID, CAFÉ DEL DURAZNERO; ESCAMA BLANCA; TRIPS CALIFORNIANO; LANGOSTINO DEL MANZANO; LANGOSTINO DE LA FRAMBUESA; MINADORES DE LAS HOJAS; MOSQUITA BLANCA DE LOS INVERNADEROS, PULGON DEL ROSAL, ESCAMAS, CHANCHITO BLANCO DE LA VID, TRIPS DE LAS FLORES, MOSQUITA BLANCA DEL TABACO, MOSQUITA BLANCA DE LOS INVERNADEROS, MINADOR DE LAS CHACRAS.</t>
  </si>
  <si>
    <t>BOTELLAS Y BIDONES</t>
  </si>
  <si>
    <t>1 / 10 / 20 l</t>
  </si>
  <si>
    <t xml:space="preserve">20 BOTELLAS (1L)/CAJA / 2 BIDONES (10L)/CAJA/ </t>
  </si>
  <si>
    <t>1012 / 2047 / 2481 / 4072 / 5608</t>
  </si>
  <si>
    <t>17-02-2012 / 15-04-2013 / 12-5-2016 / 01-07-2021 / 04-09-2021</t>
  </si>
  <si>
    <t>MOCAP 400 CS</t>
  </si>
  <si>
    <t>40,53 % p/v</t>
  </si>
  <si>
    <t>405, 3 g/l</t>
  </si>
  <si>
    <t>BAYER CROPSCIENCE A.G.</t>
  </si>
  <si>
    <t xml:space="preserve">SISTÉMICO Y DE CONTACTO </t>
  </si>
  <si>
    <t>48 HORAS DESPUES DE LA APLICACIÓN. PARA ANIMALES NO CORRESPONDE.</t>
  </si>
  <si>
    <t>PLANTACIONES DEFINITIVAS Y VIVEROS DE: VID DE MESA, VINIFERA Y PISQUERA, NARANJO, LIMONERO, MANDARINO, POMELO, CEREZO, DURAZNERO, NECTARINO, CIRUELO, DAMASCO, ALMENDRO, NOGAL, AVELLANO EUROPEO, FRUTILLA, FRAMBUESO, ARANDANO, MANZANO, PERAL, MEMBRILLERO, KIWI. CULTIVOS HORTICOLAS: TABACO, TOMATE, MELON, SANDÍA, ZAPALLO, PIMIENTO, PAPA, CEBOLLA, AJO Y PLANTAS ORNAMENTALES.</t>
  </si>
  <si>
    <t>NEMATODO AGALLADOR (Meloydogine incognita, Meloydogine arenaria,  Meloydogine ethipica, Meloydogine hapla, meloydogine naasi, Meloydogine havanica), NEMATODO DE LOS CITRICOS ( Tylenchulos semipenetrans), NEMATODO DE LOS APICES (Xiphinema index, Xiphinema rivesi, Xiphinema dissusum, Xiphinema floridae, Xiphinema peruvianum), NEMATODO ALFILER (Paratylenchus projectus, Paratylenchus dianthus).</t>
  </si>
  <si>
    <t>BOTELLA Y BIDONES</t>
  </si>
  <si>
    <t>5 l Y 20, 25, 50, 200, 640, 1000 l</t>
  </si>
  <si>
    <t xml:space="preserve">TAPA ROSCA </t>
  </si>
  <si>
    <t>2701 / 5818</t>
  </si>
  <si>
    <t>14-05-2012 / 24-09-2018</t>
  </si>
  <si>
    <t>NINJA</t>
  </si>
  <si>
    <t>SYNGENTA CHEMICALS B.V.</t>
  </si>
  <si>
    <t>12 HORAS DESPUES DE LA APLICACIÓN. PARA ANIMALES 2 DÍAS</t>
  </si>
  <si>
    <t>PRADERAS O EMPASTADAS : ALFALFA, LOTERA, VICIA, TREBOL, BALLICA, PASTO OVILLO, PASTO MIEL, BROMO, FESTUCA, AVENA; Pomáceas (Manzano, Membrillo, Peral), Frutales de Carozo (Almendro, Damasco, Duraznero, Nectarino, Ciruelo, Cerezo, Guindo), Nogal, Vides, Kiwi, Palto, Acelga, Achicoria, Ajo, Alcachofa, Apio, Betarraga, Cebolla, Crucíferas (Brócoli, Coliﬂor, Repollo), Cucurbitáceas (Melón, Sandía, Pepino, Zapallo), Leguminosas (Arveja, Haba, Lenteja, Poroto, Soya), Lechuga, Espinaca, Zanahoria Tomate, Pimiento, Papas, Berries  (Arándano, Frambuesa, Frutilla, Mora), Tabaco, Cereales  (Avena, Cebada, Centeno, Trigo, Triticale), Raps Remolacha, Achicoria industrial  Maravilla, Maíz, Alelí, Alstroemeria, Clavel,  Crisantemo,  Estátice, Gladiolo,  Ilusión, Leucadendrón,  Lilium, Lisianthus, Maule, Peonía,  Protea,  Rosal,  Tulipan y Forestales: Pinos</t>
  </si>
  <si>
    <t xml:space="preserve">CONCHUELA CAFÉ EUROPEA (Parthenolecanium corni), CONCHUELA GRANDE CAFÉ (Parthenolecanium persicae), CHANCHITO BLANCO (Pseudococcus afinis, Pseudococcus longispinus, Pseudococcus viburni, Pseudococcus calceolariae), CONCHUELA NEGRA DEL OLIVO (Saissetia oleae), LANGOSTINO DEL MANZANO (Edwardsiana crataegui); Drosófila de alas manchadas (Drosophila suzukii). </t>
  </si>
  <si>
    <t>250 ml y 1 l</t>
  </si>
  <si>
    <t>6089/ 1099 / 7942 / 3009</t>
  </si>
  <si>
    <t>16-10-2012/ 15-02-2018 / 18-11-2020 / 17-05-2021</t>
  </si>
  <si>
    <t xml:space="preserve"> Forestales: Pinos; Maíz, Raps y Cereales (Avena, Cebada, Centeno, Trigo, Triticale). </t>
  </si>
  <si>
    <t>PUZZLE 70% WG</t>
  </si>
  <si>
    <t>70% p/p</t>
  </si>
  <si>
    <t>ARYSTA LIFESCIENCE SUDAFRICA / JIANGSU KESHENG GROUP CO. LTD.</t>
  </si>
  <si>
    <t>SUDAFRICA / CHINA</t>
  </si>
  <si>
    <t xml:space="preserve"> UPL Sud África Pty Ltd.</t>
  </si>
  <si>
    <t>SISTEMICO CON ACTIVIDAD TRASLAMINAR Y CON ACCIÓN DE CONTACTO Y ESTOMACAL</t>
  </si>
  <si>
    <t>12 HORAS DESPUES DE LA APLICACIÓN. PARA ANIMALES NO CORRRESPONDE YA QUE LOS CULTIVOS NO ESTÁN DESTINADOS AL CONSUMO ANIMAL</t>
  </si>
  <si>
    <t>VIDES: UVA DE MESA, VID VINIFERA Y PISQUERA; LIMONERO, NARANJO, POMELO, MANDARINO, CLEMENTINO, PALTO, KIWI, OLIVO, ALMENDRO, DURAZNERO, NECTARINO, DAMASCO, CIRUELO, PLUMCOTS, PLUOTS, CEREZO, GUINDO NOGAL, AVELLANO EUROPEO, MANZANO, PERAL, MEMBRILLERO, ARÁNDANO, FRAMBUESO, MORA, ZARZAPARRILLA, FRUTILLA, CRANBERRY, BOYSENBERRY, GOOSEBERRY, LOGANBERRY, ELDERBERRY, GRANADO, TOMATE DE INVERNADERO, INDUSTRIAL Y AIRE LIBRE, AJÍ, ALCACHOFA, HABA, PIMENTÓN, PEPINO DULCE, REPOLLO, BRÓCOLI, COLIFLOR, LECHUGA, RADICCIO, ACELGA, ESPINACA, MAÍZ DULCE MELÓN SANDÍA, PEPINO, ZAPALLO, ZAPALLO ITALIANO; APLICACIÓN TERRESTRE Y AÉREA PARA: TRIGO CEBADA,  AVENA, LUPINO Y RAPS.</t>
  </si>
  <si>
    <t>CHANCHITO BLANCO (Pseudococcus viburni); PULGONES: DE LA VID, VERDE Y NEGRO DEL DURAZNERO, VERDE DE LOS CÍTRICOS, VERDE DEL CIRUELO, NEGRO DE LOS CÍTRICOS, NEGRO DE LA ALFALFA, DEL MELÓN, DE LA ESPIREA, LANÍGERO DEL MANZANO, LANÍGERO DEL PERAL, DEL MANZANO, DE LA FRUTILLA, DEL TOMATE, DE LAS SOLANÁCEAS, DEL HABA, DE LA PAPA, DE LAS CRUCÍFERAS, DE LOS CEREALES, NEGRO DE LOS CEREALES, VERDE PÁLIDO DE LAS GRAMÍNEAS, VERDE DE LOS CEREALES, DE LA ESPIGA; MOSQUITA BLANCA; CONCHUELAS: NEGRA DEL OLIVO, BLANCA DE LA HIEDRA, CEROSA DE LOS CITRUS, HEMISFÉRICA, ACANALADA DE LOS CÍTRICOS, CAFÉ DE LA VID, CAFÉ DEL DURAZNERO; ESCAMA BLANCA; HEMIBERLESIA DEL KIWI; TRIPS CALIFORNIANO, CHANCHITO BLANCO: DE LOS CÍTRICOS, DE COLA GRUESA, DE COLA LARGA, DE LOS FRUTALES; LANGOSTINO DEL MANZANO; LANGOSTINO DE LA FRAMBUESA; MINADORES DE HOJA.</t>
  </si>
  <si>
    <t>PAPEL GRUESO (PAPEL TRIPLE), PAPEL CORRUGADO</t>
  </si>
  <si>
    <t>0,5 kg, 1 kg, 2,5 kg, 5 kg, 10 kg, 15 kg, 20 kg</t>
  </si>
  <si>
    <t>PEGADO Y COSTURA</t>
  </si>
  <si>
    <t>2396 / 4485 / 6919 / 5825/  4263</t>
  </si>
  <si>
    <t>25-04-2013 / 02-08-2013 / 07-11-2013 / 24-09-2018 7 26-07-2022</t>
  </si>
  <si>
    <t>CARBARYL S 85</t>
  </si>
  <si>
    <t>85% p/p</t>
  </si>
  <si>
    <t>JIANGSU CHANGLONG CHEMICALS CO. LTD</t>
  </si>
  <si>
    <t>SOLCHEM SPA</t>
  </si>
  <si>
    <t xml:space="preserve">CARPOCAPSA O POLILLA DE LA MANZANA (CYDIA POMONELLA), GRAFOLITA O POLILLA ORIENTAL DE LA FRUTA (CYDIA MOLESTA), GUSANO DE LOS PENACHOS (ORGYA ANTIQUA), ENRROLLADOR DE LOS FRUTALES (PROEULIA SPP), CHAPE DEL CEREZO (CALIROA CERASSI), BURRITOS (NAUPACTUS XANTHOGRAPHUS), CABRITOS (AEGORHINUS SPP) Y CAPACHITO DE LOS FRUTALES (PANTOMORUS CERVINUS), CHANCHITO BLANCO (PSEUDOCOCCUS  LONGISPINUS, PSEUDOCOCCUS VIBURNI), CUNCUNILLA (COPITARSIA TURBATA), GUSANO DEL FRUTO DEL TOMATE Y DEL MAIZ (HELIOTHIS ZEA), PILME DE LA PAPA (EPICAUTA PILME) Y LANGOSTINOS (EMPOASCA SPP), </t>
  </si>
  <si>
    <t>753 / 2976 / 7689/8220 / 3756</t>
  </si>
  <si>
    <t>06-02-2013 / 23-05-2013 / 06-12-2013/26-12-2017 / 21-05-2019</t>
  </si>
  <si>
    <t>ETANIS 50 EW</t>
  </si>
  <si>
    <t>MANZANO, PERAL, MEMBRILLERO, ALMENDRO, CEREZO, CIRUELO, DAMASCO, DURAZNERO, GUINDOS, NECTARINOS, NOGALES, UVA (VIDES VINIFERAS Y UVA DE MESA), NARANJO, LIMONERO, MANDARINO, CLEMENTINO, POMELO, TANGELO, REMOLACHA AZUCARERA, ALCACHOFA, COLIFLOR, BROCOLI, REPOLLO DE BRUSELAS, REPOLLO, ZANAHORIA, FRUTILLAS.</t>
  </si>
  <si>
    <t>Polilla de la manzana (Cydia pomonella), Polilla oriental (Cydia molesta), Escama de San José (Diaspidiotus perniciosus), Pulgón lanígero (Eriosoma lanigerum),
Escama blanca (Aspidiotus nerii), Conchuela café (Parthenolecanium persicae), Conchuela café europea (Parthenolecanium corni), Trips (Frankliniella occidentalis, Thrips tabaci), Polilla del nogal (Ectomyelois ceratoniae), Eulias (Proeulia auraria, Proeulia triqueta, Proeulia crysopteris), Chanchitos blancos (Pseudococcus viburni, Pseudococcus calceolariae, Pseudococcus longispinus , Planococcus citri), Conchuela blanca acanalada (Icerya purchasi), Conchuela negra (Saissetia oleae), Escama morada de los cítricos (Lepidosaphes beckii), Escama Roja (Aonidiella aurantii), Mosquita blanca (Aleurothrixus floccosus), 
Pulgones (Myzus persicae, Aphis citrícola, Toxoptera aurantii, Heliotrips haemorroidales, Aphis fabae, Nasonovia ribisnigris, Brevicoryne brassicae, Cavariella aegopodi, Aphis craccivora, Capitophorus eleagni, Chaetosiphon thomasi, Chaetosiphon fragaefolii, Aphis gossypii, Aphis craccivora), Cuncunilla verde (Rachiplusia nu), Langostino de la remolacha (Paratanus exitiosus), Minahojas (Liriomyza huidobrensis), Cuncunillas (Copitarsia consueta, Copitarsia turbata, Rachiplusia nu, Trichoplusia ni), Mosquita blanca (Trialeurodes vaporariorum), Polilla del Repollo (Plutella xylostella).</t>
  </si>
  <si>
    <t>l</t>
  </si>
  <si>
    <t>4357 / 1388/1071</t>
  </si>
  <si>
    <t>29-07-2013 / 18-03-2016/07-02-2019</t>
  </si>
  <si>
    <t>PROCLAIM FORTE</t>
  </si>
  <si>
    <t>BENZOATO DE EMAMECTINA</t>
  </si>
  <si>
    <t>5 % p/p</t>
  </si>
  <si>
    <t>50 g/Kg</t>
  </si>
  <si>
    <t>KWIZDA AGRO GMBH / SBM FORMULATION</t>
  </si>
  <si>
    <t>AUSTRIA / FRANCIA</t>
  </si>
  <si>
    <t>INGESTION Y CONTACTO</t>
  </si>
  <si>
    <t>FRUTALES DE CAROZO: NECTARIN, DURAZNERO, CIRUELO, CEREZO, DAMASCO, ALMENDRO, PLUMCOT; POMACEAS: MANZANO, PERAL, MEMBRILLO; PAPA, TOMATE INVERNADERO; NOGAL, VID</t>
  </si>
  <si>
    <t>POLILLA ORIENTAL DE LA FRUTA (Cydia molesta), POLILLA DE LA MANZANA (Cydia pomonella), POLILLA DE LA PAPA (Phthorimaea operculella), POLILLA DEL TOMATE (Tuta absoluta); Plegador de los frutales (Proeulia sp.)</t>
  </si>
  <si>
    <t>Polietileno</t>
  </si>
  <si>
    <t xml:space="preserve">100 g; 600 g; 1 kg; 5 kg
</t>
  </si>
  <si>
    <t>Tapa rosca con sello de compresión y anillo a prueba de manipulación.</t>
  </si>
  <si>
    <t xml:space="preserve">20 x 100 g; 10 x 600 g; 10 x 1 kg; 1 x 5 kg
</t>
  </si>
  <si>
    <t>7881 / 4715 / 4255 / 7185 / 7942 / 8785 / 6339</t>
  </si>
  <si>
    <t>12-12-2013 / 24-06-2014 / 03-08-2016 / 05-11-2018 / 18-10-2020 / 24-12-2020 / 04-10-2021</t>
  </si>
  <si>
    <t>CLOSER</t>
  </si>
  <si>
    <t>SULFOXAFLOR</t>
  </si>
  <si>
    <t>Corteva Agriscience LLC. / HELENA INDUSTRIES / Corteva Agriscience Argentina S.R.L.</t>
  </si>
  <si>
    <t>SULFOXIMINAS</t>
  </si>
  <si>
    <t>24 HORAS DESPUES DE LA APLICACIÓN PARA PERSONAS Y ANIMALES</t>
  </si>
  <si>
    <t>MANZANOS; PERALES; DURAZNOS; NECTARINOS; CIRUELOS; DAMASCOS; CEREZOS; VIDES; LIMONEROS; MANDARINOS; CLEMENTINOS; NARANJOS; KUMQUAT; POMELOS; NOGALES, TOMATE, REMOLACHA, PAPA. AVELLANO EUROPEO; ARÁNDANO; PALTO; Melón, Sandía, Zapallo italiano, Zapallo, Pepino; LECHUGA</t>
  </si>
  <si>
    <t>ESCAMA DE SAN JOSE; PULGON LANIGERO; CHANCHITO BLANCO; PULGON VERDE; CONCHUELA NEGRA DEL OLIVO; CONCHUELA ACANALADA; MOSQUITA BLANCA; PULGON DEL NOGAL; MOSQUITA BLANCA DEL TOMATE; PULGÓN DEL AVELLANO; Escama blanca de la hiedra y Chanchito blanco de cola larga;  Pulgón (Myzus persicae);  Pulgón (Nasonovia ribisnigri)</t>
  </si>
  <si>
    <t>1 LITRO / 5 LITROS</t>
  </si>
  <si>
    <t xml:space="preserve">Tapa 50 mm de PEAD, autoprecintable, rosca interna, con oblea apta para sellado por inducción, con folio de aluminio y polietileno / Tapa 63 mm de PEAD, autoprecintable, con oblea apta para sellado por 
inducción, con folio de aluminio y polietileno.
</t>
  </si>
  <si>
    <t>12 X 1 LITRO / 4 X 5 LITROS</t>
  </si>
  <si>
    <t>3100 / 3850 / 3339 / 4274 / 4267 / 6984</t>
  </si>
  <si>
    <t>27-04-2014 / 19-07-2016 / 11-06-2018 / 24-06-2020 / 26-07-2022 / 29-11-2022</t>
  </si>
  <si>
    <t>CORMORAN EC</t>
  </si>
  <si>
    <t>ACETAMIPRID / NOVALURÓN</t>
  </si>
  <si>
    <t>8 % p/v / 10 % p/v</t>
  </si>
  <si>
    <t>ADAMA MAKHTESHIM LTD. / ADAMA ANDINA B.V.</t>
  </si>
  <si>
    <t>ISRAEL / COLOMBIA</t>
  </si>
  <si>
    <t>NEONICOTINOIDES / BENZOILFENIL UREAS</t>
  </si>
  <si>
    <t>24 HORAS DESPUES DE LA APLICACIÓN, PARA ANIMALES NO CORRESPONDE</t>
  </si>
  <si>
    <t xml:space="preserve">MANZANO, PERAL, Duraznero, Nectarino, Pluot o Plumcot, Ciruelo, Damasco y Cerezo, NOGAL, REPOLLO, COLIFLOR, BRÓCOLI, REPOLLO DE BRUSELAS, CEBOLLA, PAPA; Tomate invernadero </t>
  </si>
  <si>
    <t>ESCAMA DE SAN JOSE (Diaspidiotus perniciosus), POLILLA DE LA MANZANA (Cydia pomonella), POLILLA ORIENTAL (Cydia molesta), CHANCHITO BLANCO DE LOS FRUTALES (Pseudococcus viburni), PULGÓN VERDE DEL DURAZNERO (Myzus persicae), POLILLA DEL ALGARROBO (Aomyelois ceratoniae), PULGÓN DEL NOGAL (Chromaphis juglandicola), POLILLA DE LAS CRUCÍFERAS (Plutella xylostella), PULGÓN DE LAS CRUCÍFERAS (Brevicoryne brassicae), TRIPS DE LA CEBOLLA (Thrips tabaci), TRIPS DE CALIFORNIA (Franklinella occidentalis), Polilla minadora (Tuta absoluta), Pulgón ( Aphis fabae); Polilla oriental (Cydia molesta) y Trips de California (Frankliniella occidentalis), Mosca de las alas manchadas (Drosophila suzukii); Polilla del tomate (Tuta absoluta) y Mosquita blanca del invernadero ( Trialeurodes vaporariorum); CHINCHE PINTADA (Bagrada hilaris)</t>
  </si>
  <si>
    <t>BOTELLA / BIDON</t>
  </si>
  <si>
    <t>HDPE + EVOH / HDPE + EVOH + HDPE</t>
  </si>
  <si>
    <t>1 l / 5 l</t>
  </si>
  <si>
    <t>Tapa Rosca + sello por presión o inducción.</t>
  </si>
  <si>
    <t>10 Botellas de 1 litro</t>
  </si>
  <si>
    <t>43 / 6016 / 7174 / 1354 / 1699 / 3836</t>
  </si>
  <si>
    <t>08-01-2015 / 24-10-2016 / 05-11-2018 / 0803-2021 / 31-03-2022 / 05-07-2022</t>
  </si>
  <si>
    <t xml:space="preserve">MANZANOS, PERALES; DURAZNEROS, NECTARINOS; NOGALES.
</t>
  </si>
  <si>
    <t>OVERKILL</t>
  </si>
  <si>
    <t>12 HORAS DESPUES DE LA APLICACIÓN, PARA ANIMALES NO CORRESPONDE POR TRATARSE DE CULTIVOS QUE NO SON PARA EL CONSUMO ANIMAL.</t>
  </si>
  <si>
    <t>MANZANAS, MEMBRILLOS, PERAS; PIMIENTOS, TOMATES; SEMILLEROS DE ALFALFA; VIDES; CLEMENTINAS, LIMONES, MANDARINAS, NARANJA, POMELOS, TANGERINAS,TANGELOS; CEREZOS, CIRUELOS, DAMASCOS, DURAZNOS, NECTARINOS; NOGAL; AVELLANO EUROPEO, OLIVO, ARANDANO, MORA , PAPA, RAPS, TRIGO</t>
  </si>
  <si>
    <t>CHANCHITO BLANCO DE COLA GRUESA; CHANCHITO BLANCO DE COLA LARGA; CHANCHITO BLANCO DE LOS FRUTALES; ESCAMA DE SAN JOSE; LANGOSTINO DE LA FRAMBUESA;
LANGOSTINO DEL MANZANO; MINADOR DE LA ALCACHOFA; MINADOR DE LAS CHACRAS; MOSQUITA BLANCA; MOSQUITA BLANCA DE LOS INVERNADEROS; POLILLA DE LA MANZANA; POLILLA ORIENTAL DE LA FRUTA; PULGON DE LA HABA; PULGON DE LA UVA; PULGON DEL NOGAL; PULGON NEGRO DE LA ALFALFA; PULGON VERDE DE LOS CITRICOS;
PULGON VERDE DEL DURAZNERO; SPSILIDO DEL PERAL; TRIPS DE CALIFORNIA; Pseudococcus viburni, Pulgón del Avellano, Escama de San José, Mosquita blanca del fresno y Conchuela negra del Olivo, Minador de la alcachofa, Mosquita blanca, Pulgón de la haba, Pulgón verde del duraznero, Trips de California,Pulgón de las brásicas, Pulgón de la avena; Mosca de alas manchadas Drosophila suzukii;  Chanchito blanco criboso</t>
  </si>
  <si>
    <t>1612 / 6628 / 6441 / 3699 / 5719 / 2208 / 2320 / 4840</t>
  </si>
  <si>
    <t>13-03-2015 / 31-08-2015/20-10-2017 / 20-05-2019 / 24-08-2020 / 12-04-2021 / 15-04-2021 / 03-08-2021</t>
  </si>
  <si>
    <t>VIDES; CLEMENTINAS, LIMONES, MANDARINAS, NARANJAS, POMELOS, TANGERINAS, TANGELOS; NOGAL; OLIVO, PAPA, RAPS, TRIGO, AVELLANO EUROPEO</t>
  </si>
  <si>
    <t>AMICOR</t>
  </si>
  <si>
    <t>Corteva Agriscience LLC. / DUPONT DE NEMOURS FRANCE SAS / FMC AGRO SINGAPORE PTE. LTD. / HELENA INDUSTRIES LLC / FMC CORPORATION</t>
  </si>
  <si>
    <t>ESTADOS UNIDOS / FRANCIA / SINGAPUR / ESTADOS UNIDOS / ESTADOS UNIDOS</t>
  </si>
  <si>
    <t>MANZANOS, PERALES, DURAZNOS, NECTARINOS,CIRUELOS, CEREZOS, GUINDOS Y NOGALES; VID DE MESA; UVA VINIFERA; ARÁNDANO; PAPA,; REPOLLO, REPOLLO DE BRUSELAS, COLIFLOR Y BRÓCOLI; TOMATE.</t>
  </si>
  <si>
    <t>Cydia pomonella, Cydia molesta, Proeulia auraria, Edwardsiana crateagui, Escama de San José (Diaspidiotus perniciosus); Proeulia auraria; Proeulia auraria; Proeulia auraria; Phthorimaea operculella (polilla de la papa), Plutella xylostella, Tuta absoluta; Cydia pomonella; Phthorimaea operculella (polilla de la papa);  Plutella xylostella, Tuta absoluta.</t>
  </si>
  <si>
    <t>4593 / 5876 / 3093 / 9311 / 1306 / 1500 / 7033</t>
  </si>
  <si>
    <t>22/06/2015 / 18-10-2016 / 30-05-2018 / 26-12-2018 / 18-02-2019 / 02-03-2020 / 01-12-2022</t>
  </si>
  <si>
    <t>NOGALES, PAPA, CRUCÍFERAS (REPOLLO, REPOLLO DE BRUSELAS, COLIFLOR Y BRÓCOLI), TOMATE.</t>
  </si>
  <si>
    <t>PUNTO 70 WG</t>
  </si>
  <si>
    <t>70%  p/p</t>
  </si>
  <si>
    <t>ANASAC CHILE S.A/ ZHEJIANG LONGYOYU EAST ANASAC CROP SCIENCE CO., LTD</t>
  </si>
  <si>
    <t>SISTEMICO E INGESTIÓN</t>
  </si>
  <si>
    <t>12 HORAS PARA PERSONAS Y ANIMALES</t>
  </si>
  <si>
    <t>VIDES (UVA DE MESA Y VID VINIFERA Y PISQUERA), LIMONERO, NARANJO, POMELO, MANDARINO, CLEMENTINO, PALTA, ALMENDRO, DURAZNERO, NECTARINO, DAMASCO, CIRUELO, PLUMCOT, PLUOT, CEREZO, GUINDO, NOGAL, AVELLANO EUROPEO, MANZANO, PERAL, MEMBRILLERO, ARANDANO, FRAMBUESO, MORA, ZARZAPARRILLA, FRUTILLA, BOYSENBERRY, GOOSEBERRY, LOGANBERRY, ELDERBERRY, GRANADOS, TOMATE DE INVERNADERO, INDUSTRIAL Y  AL AIRE LIBRE, AJI, HABA, PIMENTON, PEPINO DULCE, REPOLLO, BROCOLI, COLIFLOR,  LECHUGA, RADICCIO, ACELGA, ESPINACA, MELON, SANDIA, PEPINO, ZAPALLO ITALIANO, ZAPALLO.</t>
  </si>
  <si>
    <t xml:space="preserve">Chanchito blanco (Pseudococcus viburni) , P ulgón de la vid (Aphis Illinoisensis) Pulgón verde del duraznero (Myzus persicae) Pulgón negro del duraznero (Brachycaudus persicae) Pulgón  verde de los cítricos (Aphis spiraecola)  Pulgón verde del ciruelo (Brachycaudus schwartzi) Pulgón negro de los cítricos (Toxoptera aurantii) Pulgón verde de los cítricos (Aphis citrícola) Pulgón negro de la alfalfa (Aphis craccivora) Pulgón del  melón (Aphis gossypii)  Pulgón de la espirea (Aphis spiraecola) Mosquita blanca (Aleurothrixus floccosus) Conchuela negra del olivo (Saissetia oleae) Conchuela blanca de la hiedra (Aspidiotus nerii) Conchuela cerosa de los citrus (Ceroplastes cirripediformis) Conchuela hemisférica (Saissetia coffeae) Conchuela acanalada de los cítricos (Icerya purchasi)  Escama blanca (Aspidiotus nerii) Hemiberlesia del kiwi (Hemiberlesia rapax) Trips californiano (Frankliniella occidentalis) Chanchito blanco (Pseudococcus viburni) Pulgón verde del duraznero (Myzus persicae) Pulgón negro del duraznero (Brachycaudus persicae) Pulgón  verde del ciruelo (Brachycaudus helichrysi) Pulgón de la espirea (Aphis spiraecola)  Pulgón lanígero del manzano (Eriosoma lanigerum)  Langostino del manzano (Edwardsiana crataegui) Pulgón del manzano (Aphis spiraecola)  Chanchito blanco  (Pseudococcus viburni) Conchuela café del duraznero (Parthenolecanium persicae) Conchuela blanca de la hiedra (Aspidiotus nerii)  Chanchito blanco  (Pseudococcus viburni) Pulgón negro de la alfalfa (Aphis craccivora) Pulgón del melón  (Aphis gossypii) Pulgón  verde de los cítricos (Aphis citrícola) Pulgón  de la frutilla (Chaetosiphon fragaefolii) Langostino de la frambuesa (Ribautiana tenerrima)  Chanchito blanco (Pseudococcus viburni) Mosquita blanca (Aleurothrixus floccosus).  Pulgón verde del duraznero (Myzus persicae) Pulgón negro del duraznero (Brachycaudus persicae) Chanchito blanco (Pseudococcus viburni) Mosquita blanca del fresno (Siphoninus phillyreae) Pulgón de las solanáceas (Aulacorthum solani) Pulgón del haba (Aphis fabae)  Pulgón verde del duraznero (Myzus persicae) Pulgón del melón (Aphis gossypii) Pulgón de la papa (Macrosiphum solanifolii) Pulgón negro de la alfalfa (Aphis craccivora) Pulgón de las crucíferas (Brevicoryne brassicae) Minadores de hoja (Liriomyza spp). </t>
  </si>
  <si>
    <t>SOBRE O FILM TRILAMINADO /  
BOLSA HIDROSOLUBLE 
/ CILINDRO FIBROCARTÓN 
/ SACO DE PAPEL CON BOLSA PLÁSTICA DE POLIETILENO EN SU INTERIOR
/ ESTUCHE / ENVASE CON O SIN VASO DOSIFICADOR</t>
  </si>
  <si>
    <t xml:space="preserve">BOPP-PETME-PE, 
PVA /
FIBROCARTÓN /
Saco: PAPEL KRAFT, 
Bolsa: LDPE /
CARTULINA ESTUCADA /  HDPE-HMW, HDPE-HMW-PA HDPE-HMW-EVOH </t>
  </si>
  <si>
    <t>20 g, 50 g,100 g, 125 g, 150 g, 200 g, 250 g, 300 g, 500 g, 1 kg, 5 kg, 10 kg, 20 kg /
20 g, 50 g, 100 g, 125 g, 150 g, 200 g, 250 g, 300 g, 500 g, 1 kg /
250 g, 500 g, 1 kg / 
5 kg, 10 kg, 20 kg, 25 kg /
100 g, 150 g, 200 g, 250 g, 500 g, 1 kg / 250 g, 500 g, 1 kg</t>
  </si>
  <si>
    <t>TERMOSELLADO HERMÉTICO  / 
TERMOSELLADO HERMÉTICO /
SISTEMA DE MOLETEADO / SACO: COSIDO CON HILO, 
BOLSA: TERMOSELLADO HERMÉTICO /
CINTA DE EMBALAJE CON ADHESIVO INCLUIDO Y/O PEGAMENTO  / TAPA ROSCA CON O SIN VALVULA Y VASO DOSIFICADOR</t>
  </si>
  <si>
    <t xml:space="preserve">6531 / 2958 / 7099 / </t>
  </si>
  <si>
    <t xml:space="preserve">15-11-2016 / 15-05-2021 / 02-12-2022 / </t>
  </si>
  <si>
    <t>ANTIPODA 200 EC</t>
  </si>
  <si>
    <t>PIRIPROXIFENO / ACETAMIPRID</t>
  </si>
  <si>
    <t>10% p/v / 10% p/v</t>
  </si>
  <si>
    <t>100 g/l / 100 g/l</t>
  </si>
  <si>
    <t>ANASAC CHILE S.A  /  ZHEJIANG LONG YOU EAST ANASAC CROP SCIENCE CO LTDA. / GLEBA S.A.</t>
  </si>
  <si>
    <t>PIRIDINAS / NEONICOTINOIDES</t>
  </si>
  <si>
    <t>SISTEMICA / CONTACTO / INGESTION</t>
  </si>
  <si>
    <t>48 HORAS PERSONAS Y ANIMALES</t>
  </si>
  <si>
    <t>NARANJOS, CLEMENTINA, MANDARINA, OLIVOS, DURAZNEROS, NECTARINOS, CEREZOS, CIRUELOS, ALMENDRO, NOGAL, MANZANOS, PERALES, TOMATES, BRÓCOLI</t>
  </si>
  <si>
    <t>Mosquita blanca algodonosa (Aleurothrixus floccosus), Conchuela acanalada (Icerya purchasi), Pulgón negro (Toxoptera aurantii), Mosquita blanca de los cítricos, Chanchito blanco, Conchuela negra del Olivo (Saissetia oleae), Mosquita blanca de fresno (Siphoninus phillyreae), Escama blanca de la hiedra (Aspidiotus nerii), Conchuela hemisférica
(Saissetia coffeae),  Polilla oriental (Grapholita molesta), Escama de San José (Diaspidiotus perniciosus),  Escama coma, Pulgón del Nogal, Polilla de la manzana (Cydia pomonella), Escama de san José (Diaspidiotus perniciosus), Mosquita blanca (Trialeurodes vaporariorum), Polilla del tomate (Tuta absoluta), Pulgón de las crucíferas, Polilla del repollo.</t>
  </si>
  <si>
    <t xml:space="preserve">12,32; 14,24; 4,12; 12 / 4 ; 2 / N.C. / N.C. </t>
  </si>
  <si>
    <t>154 / 6092 / 7942 / 1257</t>
  </si>
  <si>
    <t>12-01-2017 / 04-10-2018 / 18-11-2020 / 02-03-2021</t>
  </si>
  <si>
    <t>IMICLAN 70 WP</t>
  </si>
  <si>
    <t>VIDES, LIMONERO, NARANJO, POMELO, MANDARINA, CLEMENTINA, PALTO, KIWI, OLIVO, ALMENDRO, DURAZNERO, NECTARINO, DAMASCO, CIRUELO, CEREZO, MANZANO, PERAL, ARÁNDANO, FRAMBUESA, MORA, ZARZAPARRILLA, FRUTILLA, GRANADO, TOMATE DE INVERNADERO, TOMATE PASTA Y AIRE LIBRE, AJI, ALCACHOFA, HABA, PIMENTON, PEPINO, TOMATE, REPOLLO, COLIFLOR, LECHUGA, ACELGA, MELON, ZAPALLO ITALIANO, TRIGO, CEBADA, AVENA, LUPINO, RAPS.</t>
  </si>
  <si>
    <t>CHANCHITOS BLANCOS (Pseudococcus viburni, Pseudococcus longispinus, Pseudococcus rubigena, Pseudococcus cribata, Pseudococcus calceolariae, Planococcus citri), PULGÓN DE LA UVA (Aphis illinoisensis), PULGÓN NEGRO DE LOS CÍTRICOS (Toxoptera aurantii), MOSQUITAS BLANCAS (Aleurothrixus floccosus, Siphoninus phillyreae, Trialeurodes vaporariorum), CONCHUELAS (SaIssetia oleae), ESCAMA BLANCA (Aspidiotus nerii), TRIPS (Frankliniella occidentalis), BURRITO (Naupactus xanthographus), PULGÓN VERDE DEL DURAZNERO (Myzus persicae), PULGÓN NEGRO DEL DURAZNERO (Brachycaudus persicae), PULGÓN LANÍGERO DEL MANZANO (Eriosoma lanigerum), PULGÓN LANÍGERO DEL PERAL (Eriosoma piricola), LANGOSTINO DEL MANZANO (Typhlocyba pomaria), PULGÓN DEL MANZANO (Aphis craccivora), PULGÓN (Aphis rubrum), LANGOSTINO (Ribautiana tenerrima), MINADORES DE HOJA (Liriomyza huidobrensis), PULGONES (Macrosiphum solanifolii, Brevicoryne brassicae, Aphis fabae, Aphis gossypii), PULGÓN DE LOS CEREALES (Sitobion fragariae), PULGÓN NEGRO DE LOS CEREALES (Rhopalophium dirhodum), PULGÓN VERDE PÁLIDO DE LAS GRAMÍNEAS (Metopolophium dirhodum), PULGÓN VERDE DE LOS CEREALES (Schizaphis graminum), PULGÓN DE LA ESPIGA (Sitobion avenae), PULGÓN DE LAS CRUCÍFERAS (Brevicoryne brassicae)</t>
  </si>
  <si>
    <t>INVICTO 50 CS</t>
  </si>
  <si>
    <t>POINT INTERNATIONAL LTD. / Point Agro-China Ltd.</t>
  </si>
  <si>
    <t>REINO UNIDO/ CHINA</t>
  </si>
  <si>
    <t>12 HORAS DESPUES DE LA APLICACIÓN Y PARA ANIMALES NO HAY RESTRICCION</t>
  </si>
  <si>
    <t>DAMASCO, DURAZNERO,NECTARINO, CIRUELO, CEREZO, GUINDO, ALMENDRO, PLUOT, PLUMCOT, MANZANO, PERAL, MEMBRILLO, NOGAL, UVA DE MESA, UVA PISQUERA, VID VINIFERA, PALTO, ARANDANO, FRAMBUESA, FRUTILLA, MORA, ZARZAPARRILLA, AJO, BETARRAGA,CEBOLLA,  Brócoli, Coliflor, Repollo, Repollo de Bruselas, Kale, Pak-choi, Rúcula, Raps, ZANAHORIA, MELON, SANDIA, PEPINO, ZAPALLO, ARVEJA, HABA, LENTEJA, POROTO, SOYA, TOMATE, PIMIENTO, PAPA, AVENA, CEBADA, CENTENO, TRIGO, TRITICALE, MAIZ, REMOLACHA, MARAVILLA, LECHUGA, ACELGA, ACHICORIA, ESPINACA, ACHICORIA INDUSTRIAL, PRADERAS (ballicas, festucas, avena, pasto ovillo, pasto miel, trébol blanco, trébol rosado, Vicia, alfalfa), PINOS.</t>
  </si>
  <si>
    <t xml:space="preserve">Pulgones: Appelia tragopogonis, Brachycaudus helichrysi, B. schartzi, B. persicae, Myzus persicae; Aphis brassicae, A. fabae, A. gossypii, Aulacorthum solani, Capitophorus spp., Cavariella aegopodi, Macrosiphum solanifolii, Rhopalosiphum padi, Chaetosiphon fragaefolii, Brevicoryne brassicae, Acyrthosiphon pisum, Diuraphis noxia, Macrosiphum avenae, Schizaphis graminum. Polilla Oriental: Grapholita molesta. Chape del cerezo: Caliroa cerasi; Eulias: Proeulia spp. Polilla de la Manzana: Cydia pomonella. Psílido del peral: Cacopsylla bidens; Gusano de los penachos: Orgía antiqua. Trips del palto: Heliothrips haemorrhoidalis. Larvas minadoras: Liriomyza sativae, Liriomyza huidobrensis; Langostinos: Parathanus exitiosus, Empoasca curveola; Trips: Frankiniella cestrum, Thrips tabaci; Burritos: Naupactus spp., Pantomorus spp.; Cuncunillas: Agrotis spp., Helicoverpa virescens, Copitarsia spp., Spodoptera spp., Melittia cucurbitae, Plutella xylostella, Trichoplusia ni; Copitarsia turbata, Rachiplusia nu, Strigania lithophilus, Pseudaletia unipuncta, Plusia spp.; Pilmes: Epicauta pilme; Polillas: Tuta absoluta, Phthorimaea operculella, Chinche verde: Nezara viridula. Gusanos cortadores: Agrotis bilitura, Copitarsia turbata, Elasmopalpus lignosellus, Pseudaletia unipuncta, Spodoptera frugiperda. Gusano del choclo: Helicoverpa zea. Polilla del brote: Rhyacionia buoliana. Cuncunilla negra: Dalaca spp.; Mosca de alas manchadas (Drosophila suzukii), Chinche pintada (Bagrada hilaris) </t>
  </si>
  <si>
    <t xml:space="preserve">Botella plástica; Bidón </t>
  </si>
  <si>
    <t xml:space="preserve">HDPE (polietileno de alta densidad) 
</t>
  </si>
  <si>
    <t xml:space="preserve">Botellas de 0,25 – 0,5 – 1 L; Bidón de 5 L </t>
  </si>
  <si>
    <t xml:space="preserve">Tapa de rosca con anillo precinto </t>
  </si>
  <si>
    <t xml:space="preserve">40 de 0,25 L; 20 de 0,5 L; 12 de 1 L; 4 de 5 L </t>
  </si>
  <si>
    <t>2095 / 4613 / 48 / 7942 / 2209 / 4349 / 4382 / 6618</t>
  </si>
  <si>
    <t>07-04-2017 / 04-08-2018 / 03-01-2019 / 18-11-2020 / 12-04-2021 / 29-07-2022 / 29-07-2022 / 15-11-2022</t>
  </si>
  <si>
    <t>AVENA, CEBADA, CENTENO, TRIGO, TRITICALE, MAÍZ, RAPS, REMOLACHA, MARAVILLA, PINO, PRADERAS (ballicas, festucas, avena, pasto ovillo, pasto miel, trébol blanco, trébol rosado, Vicia, alfalfa)</t>
  </si>
  <si>
    <t xml:space="preserve">BIFENTRIN 100 EC </t>
  </si>
  <si>
    <t>NEWPAT CHEMICALS SpA</t>
  </si>
  <si>
    <t>VIDES, ARÁNDANO, FRAMBUESO, FRUTILLA, CLEMENTINA, ALMENDRO, CEREZO, CIRUELO, DAMASCO, DURAZNO, NECTARINO, MANZANO, PERAL, PERAL ASIÁTICO, MEMBRILLO, PALTO, ARVEJA, HABA, GARBANZO, LENTEJA, POROTO, PAPA, REMOLACHA, TOMATE, ORNAMENTALES (CLAVEL, GLADIOLO, ROSA, CRISANTEMO); Avellano europeo, Kiwi y empastadas (Chépica, Pasto miel, Pasto dulce, Ballicas, Trébol enano, Trébol blanco); MAÍZ; CEBOLLA; TRIGO; NOGAL;  Brócoli, Coliflor, Repollo y Repollito de Bruselas</t>
  </si>
  <si>
    <t>ENROLLADOR DE LOS FRUTALES, TRIPS DE CALIFORNIA, FALSA ARAÑITA ROJA DE LA VID, ARAÑITA BIMACULADA, ARAÑITA ROJA EUROPEA, BURRITO, TRIPS DE CALIFORNIA, TRIPS NEGRO DE LAS FLORES, FALSA ARAÑITA ROJA DE LA VID, ENROLLADOR DE LOS FRUTALES, POLILLA ORIENTAL DE LA FRUTA, PULGON VERDE DEL DURAZNERO, TRIPS DE CALIFORNIA, TRIPS NEGRO DE LAS FLORES, ENROLLADOR DE LOS FRUTALES, POLILLA DE LA MANZANA, ARAÑITA BIMACULADA, ARAÑITA ROJA EUROPEA, ARAÑITA ROJA DEL PALTO, POLILLA DE FREJOL, LANGOSTINO DE LA REMOLACHA, PULGON DE LA HABA, PULGON DEL MELON, PULGON NEGRO DE LA ALFALFA, PULGON VERDE DEL DURAZNERO, MINADOR DE LAS CHACRAS, POLILLA DEL TOMATE, ARAÑITA BIMACULADA, ARAÑITA ROJA EUROPEA, FALSA ARAÑITA ROJA DE LA VID, MOSQUITA BLANCA DE LOS INVERNADEROS, ENROLLADOR DE LOS FRUTALES, TRIPS DE CALIFORNIA; Pulgón del avellano; Burrito del Frambueso; Cuncunilla negra; Burrito de la vid (Naupactus xanthographus); Proeulia (Proeulia auraria); e Chinche Verde (Nezara viridula) y Chinche parda ( Leptoglossus chilensis); Gusano de choclo (Heliothis zea), Arañita bimaculada (Tetranychus urticae), Gusano cortador (Agrotis ipsilon), Gusano barrenador (Elasmopalpus angustellus) y Gusano alambre (Conoderus
rufangulus); Trips de la cebolla (Thrips tabaci); Pulgón del tallo
(Rhopalosiphum padi), Pulgón de la espiga (Sitobion avenae) y Pulgón verde pálido (Metopolophium dirhodum); arañita bimaculada, chanchito blanco criboso; Mosca de alas
manchadas (Drosophila suzukii); Chinche pintada (Bagrada hilaris)._x000D_</t>
  </si>
  <si>
    <t>3460 / 7813 / 7942 / 1102 / 1695 / 5414</t>
  </si>
  <si>
    <t>05/06/2017 / 12-11-2020 / 18-11-2020 /  02-03-2022 / 31-03-2022 / 20-09-2022</t>
  </si>
  <si>
    <t>VID, PALTO, AVELLANO EUROPEO; MAÍZ</t>
  </si>
  <si>
    <t>ACETAMIPRID 70% WP</t>
  </si>
  <si>
    <t>700 g/l</t>
  </si>
  <si>
    <t>MANZANAS, MEMBRILLOS, PERAS;
PIMIENTOS, TOMATES;
SEMILLEROS DE ALFALFA;
VIDES;
CLEMENTINAS, LIMONES, MANDARINAS, NARANJA, POMELOS, TANGERINAS,TANGELOS;
CEREZOS, CIRUELOS, DAMASCOS, DURAZNOS, NECTARINOS;
NOGAL; Granado; Almendro;  Avellano europeo; OLIVO; Arándano; Papa; Brócoli; Repollo; Pepino dulce;  Raps; Trigo; Frambuesa y Mora; KALE</t>
  </si>
  <si>
    <t>CHANCHITO BLANCO DE COLA GRUESA; Chanchito blanco criboso;
CHANCHITO BLANCO DE COLA LARGA; Conchuela acanalada
CHANCHITO BLANCO DE LOS FRUTALES; Drosophila suzukii
ESCAMA DE SAN JOSE; Escama Blanca de la Hiedra, Conchuela hemisférica, Mosquita blanca del Fresno, Conchuela negra del Olivo; LANGOSTINO DE LA FRAMBUESA;
LANGOSTINO DEL MANZANO;
MINADOR DE LA ALCACHOFA; 
MINADOR DE LAS CHACRAS;
MOSQUITA BLANCA;
MOSQUITA BLANCA DE LOS INVERNADEROS;
POLILLA DE LA MANZANA;
POLILLA ORIENTAL DE LA FRUTA; Polilla del repollo;
PULGON DE LA HABA; Pulgón de las brásicas;
PULGON DE LA UVA;
PULGON DEL NOGAL; pulgón negro; 
PULGON NEGRO DE LA ALFALFA;
PULGON VERDE DE LOS CITRICOS; Pulgón del avellano;
PULGON VERDE DEL DURAZNERO;  Pulgón de la avena;
SPSILIDO DEL PERAL;
TRIPS DE CALIFORNIA;
Drosophila suzukii; Pulgón de las
crucíferas</t>
  </si>
  <si>
    <t>FIBROTAMBOR O SACOS</t>
  </si>
  <si>
    <t>CARTON CON EL INTERIOR ALUMINIZADO / PAPEL, BOLSAS ALUMIOS PLASTIFICADA</t>
  </si>
  <si>
    <t>FIBROTAMBOR: 250, 500, 1, 2 Y 5 kg / sacos: 250g, 500g, 1, 2,5, 10 , 20 y 25kg</t>
  </si>
  <si>
    <t>FIBROTAMBOR: SELLADO TAPA DE HOJALATA A PRESION Y SOBRE TAPA PLASTICA / SACOS: SELLADO TERMOLAMINADO O VALVULADO</t>
  </si>
  <si>
    <t>3181 / 7818 / 7942 / 2013 / 4896 / 4752</t>
  </si>
  <si>
    <t>24-05-2017 / 12-11 2020 / 18-11-2020 / 31-03-2021 / 05-08-2021 / 17-08-2022</t>
  </si>
  <si>
    <t xml:space="preserve">VIDES;
CLEMENTINAS, LIMONES, MANDARINAS, NARANJAS, POMELOS, TANGERINAS, TANGELOS;
NOGAL; Pimiento y Tomate; TRIGO; RAPS; PAPA; OLIVO;  AVELLANO EUROPEO; </t>
  </si>
  <si>
    <t>LAMBDA CIHALOTRINA 50 EC</t>
  </si>
  <si>
    <t xml:space="preserve">VIDES; ARANDANOS, CRANBBERRIES, FRAMBUESAS, FRUTILLAS, MORAS, ZARZAPARRILLAS; CEREZOS, CIRUELOS, DAMASCOS, DURAZNOS, NECTARINOS; MANZANAS, MEMBRILLO, PERAS; GRANADOS; KIWIS; NOGALES; AJOS, CEBOLLAS; TOMATES; ACELGA, ACHICORIA, AJI, ALCACHOFA, APIO, BETARRAGA, BROCOLI, COLIFLOR, ESPARRAGO, ESPINACA, LECHUGA, MELON, PEPINO, PIMIENTO, REPOLLO, SANDIA, ZANAHORIA, ZAPALLO; ARVEJAS, HABAS, GARBANZOS, LENTEJAS, POROTOS; PAPAS, RAPS, REMOLACHA, TRIGO; MAIZ; PINO, PRADERAS (ALFALFA, LOTERA, VICIA, TREBOL, BALLICA, PASTO OVILLO, PASTO MIEL, BROMO, FESTUCA, AVENA), PALTO / Avellano Europeo </t>
  </si>
  <si>
    <t xml:space="preserve">ENROLLADOR DE LOS FRUTALES, TRIPS EUROPEO DE LA VID, CABRITO, GUSANO CORTADOR DE LAS CHACRAS, CUNCUNILLA DE LAS HORTALIZAS, CUNCUNILLA GRANULOSA, GORGOJO DE LA FRUTILLA, GUSANO DE LOS PENACHOS, LANGOSTINO DE LA FRAMBUESA, MINADOR DE LAS CHACRAS, PULGON NEGRO DE LA ALFALFA, PULGON DEL A FRUTILLA, CHAPE DEL CEREZO, POLILLA DEL ALGARROBO, POLILLA ORINTAL DE LA FRUTA, PULGON VERDE DEL DURAZNERO, POLILLA DE LA MANZANA, CUNCUNILLA CHILENA DE LA MAZORCA, CUNCUNILLA NEGRA DE LAS CHACRAS, LANGOSTINO, PULGON DE LA HABA, TRIPS DE LA CEBOLLA, POLILLA DEL TOMATE, GUSANO DEL CHOCLO, CUNCUNILLA VERDE DEL FREJOL, MARIPOZA DE LA COL, POLILLA DE LA COL, PULGON DEL MELON, LANGOSTINO DEL FREJOL, POLILLA DEL FREJOL, LANGOSTINO DE LA REMOLACHA, PILME DE LA PAPA, CUNCUNILLA SUBTERRANEA, GUSANO DEL MAIZ, POLILLA DEL BROTE DEL PINO, CUNCUNILLA NEGRA, TRIPS DEL PALTO; Burrito del frambueso (Aegorhinus superciliosus) /  Mosca de alas manchadas Drosophila suzukii
</t>
  </si>
  <si>
    <t>4351 / 7820 / 7942 / 2107 / 4864</t>
  </si>
  <si>
    <t>13-07-2017 / 12-11-2020 / 18-11-2020 / 06-04-2021 / 04-08-2021</t>
  </si>
  <si>
    <t xml:space="preserve">RAPS, REMOLACHA, TRIGO, MAIZ, PINO, PRADERAS (ALFALFA, LOTERA, VICIA, TREBOL, BALLICA, PASTO OVILLO, PASTO MIEL, BROMO, FESTUCA, AVENA), VIDES, NOGALES Y PALTOS; Avellano Europeo </t>
  </si>
  <si>
    <t>ACECLAN 70 WP</t>
  </si>
  <si>
    <t>PERAL, MANZANO, MEMBRILLO, VIDES, CEREZO, CIRUELO, DAMASCO, DURAZNERO, NECTARINO, NARANJO, LIMONERO, POMELO, MANDARINO, CLEMENTINO, TANGERINO, TANGELO, PIMIENTO, TOMATE, REMOLACHA, PAPA, SEMILLEROS DE ALFALFA, TRIGO, OLIVO, REPOLLO, NOGAL, RAPS.</t>
  </si>
  <si>
    <t xml:space="preserve">POLILLA DE LA MANZANA, CHANCHITO BLANCO (PSEUDOCOCCUS VIBURNI, PSEUDOCOCCUS LONGISPINUS, P. CALCEOLARIAE), PSILIDO DEL PERAL, TRIPS DE CALIFORNIA, LANGOSTINO DEL MANZANO, PULGON (APHIS CITRICOLA, APHIS ILLINOISENSIS, APHIS CRACCIVORA, APHIS FABAE), POLILLA ORIENTAL, MOSQUITA BLANCA (ALEUROTHRIXUS FLOCCOSUS, SIPHONINUS PHILLYREAE), MINADOR DE LA ALCACHOFA, LANGOSTINO (RIBAUTIANA TENERRIMA), ESCAMA DE SAN JOSE, MINADOR (LIRIOMYZA HUIDOBRENSIS), PULGON NEGRO (TOXOPTERA AURANTII), PULGON VERDE DEL DURAZNERO (MYZUS PERSICAE), </t>
  </si>
  <si>
    <t>BOLSA PLASTICA /  SACO / ESTUCHE / SOBRE - BOLSA</t>
  </si>
  <si>
    <t>POLIETILENO DE BAJA DENSIDAD (PEBD) / PAPEL CON BOLSA PLÁSTICA EN EL INTERIOR / CARTULINA DE 400 mu / PEBD Y PET METALIZADO</t>
  </si>
  <si>
    <t>1kg / 5 Y 25 kg / 1 kg / 30 Y 250 g</t>
  </si>
  <si>
    <t>TERMOSELLADO / COCIDO CON HILO 3 FIBRAS / PEGAMENTO / TERMOSELLADO HERMETICO</t>
  </si>
  <si>
    <t>6 / N.C. / 6 / 20 Y 15</t>
  </si>
  <si>
    <t>4730 / 7942 / 545 /</t>
  </si>
  <si>
    <t>27-07-2017  / 18-11-2020 / 27-01-2022</t>
  </si>
  <si>
    <t>RAPS, TRIGO, PIMIENTO, TOMATE Y PAPA</t>
  </si>
  <si>
    <t>EXIREL</t>
  </si>
  <si>
    <t>CIANTRANILIPROL</t>
  </si>
  <si>
    <t xml:space="preserve">10% p/v (100 g/l) </t>
  </si>
  <si>
    <t xml:space="preserve"> 100 g/l </t>
  </si>
  <si>
    <t>SUSPO-EMULSIÓN</t>
  </si>
  <si>
    <t xml:space="preserve"> Corteva Agriscience LLC. / FMC AGRO SINGAPORE PTE. LTD. / FMC QUÍMICA DO BRASIL LTDA. / HELENA INDUSTRIES, LLC / FMC CORPORATION, AGRICULTURAL PRODUCTS GROUP </t>
  </si>
  <si>
    <t>ESTADOS UNIDOS / SINGAPUR / BRASIL / ESTADOS UNIDOS / ESTADOS UNIDOS</t>
  </si>
  <si>
    <t>DIAMIDAS ANTRANILICAS</t>
  </si>
  <si>
    <t>SISTEMICO, DE CONTACTO</t>
  </si>
  <si>
    <t>Para personas y animales, no reingresar al área tratadas antes de 12 horas después de realizada la aplicación o hasta que la aplicación se haya secado.</t>
  </si>
  <si>
    <t>MANZANOS, PERALES, UVA DE MESA Y VINO, CÍTRICOS (Limón, Naranjo, Clementina, Pomelo, Kumquat, Mandarino); Carozos (Cerezo, Durazneros, Nectarinos, Plumcots, Ciruelos y Damascos); Nogales; Arándanos, frambuesa, mora, frutilla y cranberries; Avellano europeo</t>
  </si>
  <si>
    <t>Polilla de la manzana (Cydia pomonella), Trips Californiano (Frankliniela occidentalis), Chanchito Blanco (Pseudococcus viburni); Burrito de la vid (Naupactus xanthographus); Capachito de los frutales (Naupactus cervinus); Trips de California (Frankliniella occidentalis), Polilla Oriental (Cydia molesta), Burrito de la vid (Naupactus xanthographus); Polilla de la manzana (Cydia pomonella); Polilla de las nueces o del algarrobo (Apomyelois ceratoniae) y Pulgón del nogal (Chromaphis juglandicola); Cabrito de la frambuesa (Aegorhinus superciliosus); (Naupactus sp.), y Drosóﬁla de alas manchadas (Drosophila suzukii); Cabrito del frambueso (Aegorhinus superciliosus) y pulgón del avellano (Myzocallis coryli) y Chinche del avellano (Leptoglossus chilensis); pulgón verde del duraznero (Myzus persicae); Eulias (proeulia auraria)</t>
  </si>
  <si>
    <t>BOTELLA PLASTICA (HDPE)</t>
  </si>
  <si>
    <t xml:space="preserve">Envase producido por coextrusion:
Capa interior de EVOH
Capa de adhesivo
Capa exterior de PEAD, Polietileno de alta densidad (PEAD)
</t>
  </si>
  <si>
    <t>Tapa rosca interna 50 mm de HDPE, autoprecintable Con oblea apta para sellado por inducción, con foil de aluminio y polietileno.</t>
  </si>
  <si>
    <t>7523 / 3348 / 108 / 1306 / 9837 / 5720 / 7942 / 7352 / 7061</t>
  </si>
  <si>
    <t>30-11-2017 / 11-06-2018 / 07-01-2019 / 18-02-2019 / 13-12-2019 / 24-08-2020 / 18-11-2020 / 15-11-2021 / 01-12-2022</t>
  </si>
  <si>
    <t>ZEUS 480 SC</t>
  </si>
  <si>
    <t>48%p/v</t>
  </si>
  <si>
    <t>ANASAC CHILE S.A. / ZHEJIANG LONGYOU EAST ANASAC CROP SCIENCE CO., LTD. / GLEBA S.A.</t>
  </si>
  <si>
    <t xml:space="preserve">Insecticida de contacto, estomacal con propiedades sistémicas. </t>
  </si>
  <si>
    <t>MANZANOS, PERALES, NOGALES, CIRUELOS, DURAZNEROS, NECTARINES, DAMASCOS, CEREZOS, RAPS</t>
  </si>
  <si>
    <t>POLILLA ORIENTAL DE LA FRUTA, POLILLA DE LA MANZANA, POLILLA DEL ALGARROBO, LANGOSTINOS (Edwardsiana crataegui), CHANCHITO BLANCO, PULGON VERDE DEL DURAZNERO, PULGON DE LAS CRUCÍFERAS</t>
  </si>
  <si>
    <t>BOTELLA: HDPE-HMW, HDPE-HMW-PA HDPE-HMW-EVOH /  BIDÓN: HDPE-HMW, HDPE-HMW-PA / BALDE: HDPE-HMW  / TAMBOR: HDPE-HMW, ACERO LAMINADO</t>
  </si>
  <si>
    <t>BOTELLA: 100 mL, 200 mL, 250 mL, 500 mL Y 1 L / BIDÓN: 5 L, 10 L Y 20 L /  BALDE: 20 L / TAMBOR: 200 L Y 205 L</t>
  </si>
  <si>
    <t>BOTELLA: TAPA ROSCA / BIDÓN: TAPA ROSCA, TAPA A PRESIÓN / BALDE: TAPA A PRESIÓN/ TAMBOR: TAPÓN ROSCADO</t>
  </si>
  <si>
    <t>BOTELLA: 12 A 32, 14 A 24, 14 A 24, 4 A 12, 12 / BIDON: 4, 2, NC / BALDE: NC / TAMBOR: NC</t>
  </si>
  <si>
    <t>346 / 3723 / 4951</t>
  </si>
  <si>
    <t>11-01-2018 / 20-05-2019 / 29-08-2022</t>
  </si>
  <si>
    <t>NOGAL, RAPS</t>
  </si>
  <si>
    <t xml:space="preserve">QUILATE 700 WP </t>
  </si>
  <si>
    <t>700 g/Kg</t>
  </si>
  <si>
    <t>SISTEMICO, CONTACTO E INGESTION</t>
  </si>
  <si>
    <t>PERAL, MANZANO, VIDES, CEREZO, CIRUELO, DAMASCO, DURAZNERO, NECTARINO, PLUOT, PLUMCOT, NARANJO, LIMONERO, POMELO, MANDARINO, CLEMENTINO, TANGERINO, TANGELO, PIMIENTO, TOMATE, SEMILLEROS DE ALFALFA, NOGAL, ARÁNDANO, frambuesa, mora, frutilla y zarzaparrilla, AVELLANO EUROPEO, OLIVO, Brócoli, Coliflor, Repollo, Repollo de Bruselas, Rúcula, Raps, ALMENDRO, AVELLANO EUROPEO</t>
  </si>
  <si>
    <t>POLILLA DE LA MANZANA ( CYDIA POMONELLA), CHANCHITO BLANCO (PSEUDOCOCCUS VIBURNI, PSEUDOCOCCUS LONGISPINUS, P. CALCEOLARIAE, P. CITRI), PSILIDO DEL PERAL (CACOPSYLLA PYRICOLA), TRIPS OCCIDENTAL DE LAS FLORES (FRANKLINIELLA OCCIDENTALIS), LANGOSTINO DEL MANZANO (EDWARDSIANA CRATAEGUI), PULGONES (MYZUS PERSICAE, APHIS CITRICOLA, APHIS ILLINOISENSIS, APHIS CRACCIVORA, APHIS FABAE, BREVICORYNE BRASSICAE, MYZOCALLIS CORYLI), POLILLA ORIENTAL (CYDIA MOLESTA), MOSQUITA BLANCA (DIALEURODES CITRI), MOSQUITA MINADOR DE LA ALCACHOFA (AGROMYZA APFELBECKI), LANGOSTINO DE LA ALFALFA (EMPOASCA CURVEOLA), ESCAMA DE SAN JOSE (DIASPIDIOTUS PERNICIOSUS), MINADOR (LIRIOMYZA HUIDOBRENSIS), MOSQUITA BLANCA DEL TOMATE (TRIALEURODES VAPORARIORUM), PULGON DEL NOGAL (CROMAPHIS JUGLANDICOLA), mOSQUITA BLANCA DEL FRESNO (Siphoninus phillyreae); CONCHUELA NEGRA DEL OLIVO (Saissetia oleae); ESCAMA BLANCA DE LA HIEDRA (Aspidiotis nerii); PULGÓN DE LAS BRASICAS ( Brevicoryne brassicae); POLILLA DEL REPOLL ( Plutella xylostella); ESCAMA DE SAN JOS ( Diaspidiotus perniciosus; Mosca de alas manchadas (Drosophila suzukii); Chinche pintada (Bagrada hilaris)</t>
  </si>
  <si>
    <t xml:space="preserve">Bolsa o sachet; Saco </t>
  </si>
  <si>
    <t xml:space="preserve">Polietileno aluminizado 
</t>
  </si>
  <si>
    <t xml:space="preserve">0,25 – 0,5 – 1 – 5 – 15 kg </t>
  </si>
  <si>
    <t>Termosellado</t>
  </si>
  <si>
    <t xml:space="preserve">40 de 0,25 kg; 20 de 0,5 kg; 10 de 1 kg; 2 de 5 kg; 1 de 15 kg </t>
  </si>
  <si>
    <t>4507 / 810 / 7942 / 8902 / 2210 / 4201</t>
  </si>
  <si>
    <t>28-07-2018 / 04-02-2019 / 18-11-2020 / 31-12-2020 / 12-04-2021 / 21-07-20022</t>
  </si>
  <si>
    <t>CLEMENTINO, LIMONERO, MANDARINO, NARANJO, POMELO, TANGERINO, TANGELO, NOGAL; VID, RAPS, ALMENDRO, AVELLANO EUROPEO</t>
  </si>
  <si>
    <t>STARKLE 20 % SG</t>
  </si>
  <si>
    <t>DINOTEFURANO</t>
  </si>
  <si>
    <t>GRANULADO HIDROSOLUBLE</t>
  </si>
  <si>
    <t xml:space="preserve">Fabricado para: Mitsui Chemicals Agro Inc. Nihonbashi Dia Building. Por: Utsunomiya Chemical Industry Co., Ltd. / Utsunomiya Chemical Industry Co., Ltd, / Kunimine Industries Co., Ltd. / Agroquímicos Y Equipos S.A. De C.V. </t>
  </si>
  <si>
    <t>JAPÓN / JAPÓN / JAPÓN / MÉXICO</t>
  </si>
  <si>
    <t>CONTACTO E INGESTIÓN</t>
  </si>
  <si>
    <t>No reingresar al área tratada hasta transcurridas 12 horas de realizada la aplicación. Para animales, no corresponde</t>
  </si>
  <si>
    <t>Cerezos, Ciruelos, Damasco, Nectarinos, Duraznos, Mandarinos, Limones, Naranjos, Pomelos, Clementinas, Clemenules, Manzanos, Perales, Nogales, Avellanos, Almendros, Avellano, Tomate,Vides (de mesa, para vino y para pisco). Arándano</t>
  </si>
  <si>
    <t>Polilla oriental de la fruta (Cydia molesta), Trips (Frankliniella occidentalis), Chanchito blanco (Pseudococcus viburni), Pulgón verde del duraznero (Myzus persicae) Escama de San Jose (Diaspidiotus perniciosus), Mosquita Blanca (Dialeurodes citri), Chanchito blanco de cola larga (Pseudococcus longispinus), Polilla de la manzana (Cydia pomonella) Pulgon Lanígero (Eriosoma lanigerum) Pulgón del nogal (Chromaphis juglandicola), Polilla del algarrobo (Apomyelois ceratoniae), pulgón del avellano, Chinche pardo de los frutales (Leptoglossus chilensis), Mosquita blanca de los invernaderos (Trialeurodes vaporarorium), Trips (Frankliniella occidentalis). Capachito de los frutales (Asynonychus cervinus); Pulgón del avellano (Myzocallis coryli); Chanchito blanco de cola larga
(Pseudococcus longispinus); Mosca de alas manchadas
(Drosophila suzukii)</t>
  </si>
  <si>
    <t>TAMBOR</t>
  </si>
  <si>
    <t>FIBRA DE PLASTICO</t>
  </si>
  <si>
    <t>200 - 196 l</t>
  </si>
  <si>
    <t>TAPA SELLADA</t>
  </si>
  <si>
    <t>4508 / 913 / 6299 / 7318 / 7942 / 7841</t>
  </si>
  <si>
    <t>29/07/2018 / 04-02-2019 / 18-08-2019 / 24-10-2020 / 18-11-2020 / 01-12-2021</t>
  </si>
  <si>
    <t>MINECTO PRO</t>
  </si>
  <si>
    <t>ABAMECTINA / CIANTRANILIPROL</t>
  </si>
  <si>
    <t xml:space="preserve">1,8% p/v / 6,0% p/v </t>
  </si>
  <si>
    <t>18 g/l / 60g/l</t>
  </si>
  <si>
    <t>a. Syngenta Protecao de Cultivos Ltda.
b. Syngenta Crop Protection LLC.
c. Schirm USA, Inc.</t>
  </si>
  <si>
    <t>Barsil / Estados Unidos / Estados Unidos</t>
  </si>
  <si>
    <t>AVERMECTINAS / AMIDAS ANTRANÍLICAS</t>
  </si>
  <si>
    <t>NO INGRESAR AL ÁREA TRATADA ANTES DE 24 HORAS DESDE LA APLICACIÓN, A MENOS QUE SE VISTA ROPA DE PROTECCIÓN.</t>
  </si>
  <si>
    <t>Cebollas, Vides, Frutales de carozos (duraznero, nectarín, ciruelo, cerezo, damasco y almendro), Pomáceas (manzano, peral, membrillero), Nogales; PAPAS</t>
  </si>
  <si>
    <t>Cebollas: Trips de California (Frankliniella occidentalis) / 
Vides: Trips de California (Frankliniella occidentalis) / 
Frutales de carozos: Trips de California (Frankliniella occidentalis), Polilla oriental del durazno (Cydia molesta), Arañita Roja Europea (Panonychus ulmi), Arañita bimaculada (Tetranychus urticae) /
Pomáceas: Polilla de la manzana (Cydia pomonella), Arañita Roja Europea (Panonychus ulmi), Arañita bimaculada (Tetranychus urticae) /
Nogales: Polilla de la manzana (Cydia pomonella), Arañita Roja Europea (Panonychus ulmi), Arañita bimaculada (Tetranychus urticae) /  Polilla de la papa (Phthorimaea operculella) y Mosca Minahoja (Liriomyza huidobrensis) / Mosca de alas manchadas (Drosophila suzukii)</t>
  </si>
  <si>
    <t xml:space="preserve">POLIETILENO DE ALTA DENSIDAD </t>
  </si>
  <si>
    <t>1l / 10l</t>
  </si>
  <si>
    <t>4342 / 7478 / 7913 / 5997</t>
  </si>
  <si>
    <t>23-07-2018 / 30-10-2020 / 06-12-2021 / 16-10-2022</t>
  </si>
  <si>
    <t>MAJESTIC</t>
  </si>
  <si>
    <t xml:space="preserve">25% p/p </t>
  </si>
  <si>
    <t>250 g/Kg</t>
  </si>
  <si>
    <t>YANCHENG HUIHUANG CHEMICAL CO., LTD. / UPL Limited  / Laoting Yoloo BioTechnology Co. Ltd.</t>
  </si>
  <si>
    <t>CHINA / CHINA / CHINA</t>
  </si>
  <si>
    <t>NEOCOTINOIDE</t>
  </si>
  <si>
    <t>CONTACTO, ESTOMACAL Y SISTEMICA</t>
  </si>
  <si>
    <t xml:space="preserve">2 HORAS DESPUES APLICACIÓN </t>
  </si>
  <si>
    <t>Durazneros, Nectarinos, Ciruelos, Cerezos, Damascos, Almendros / Vides (Vides de mesa, vides viníferas y pisqueras) / Manzanos, Perales, Membrilleros / Naranjo, Limonero, Mandarino, Pomelo / PALTOS /Olivos/ Avellano Europeo/ Arándano, Frambuesa, Frutilla, Mora/ Papas/ Tomate, Pimiento, Ají/ Berenjena, Melón, Sandía, Pepino, Zapallo, Apio / Tomate (almácigos)/Repollo, Coliflor, Col forrajera, Brócoli, Repollito de Bruselas/Lechuga/Tabaco/Empastadas, Alfalfa, Lupino, Raps o Canola, Maravilla/Maíz/Rosa, Clavel, Crisantemo, Gladiolo, Lilium/Crisantemo, Gladiolo/Crisantemo, Gerbera, Lilium, Gladiólo,Alstroemeria/Álamo/Control de Plagas en Predios Agrícolas.</t>
  </si>
  <si>
    <t>BOLSAS Y SACOS</t>
  </si>
  <si>
    <t>ALUMINIO, PLASTICO PEBD</t>
  </si>
  <si>
    <t>1kg, 5kg, 10kg, 20 kg.</t>
  </si>
  <si>
    <t>TERMOSELLADO</t>
  </si>
  <si>
    <t>4471 / 8027 / 7942 / 3879</t>
  </si>
  <si>
    <t>26-07-2018 / 14-10-2019 / 18-11-2020 / 23-06-2021</t>
  </si>
  <si>
    <t>HURRICANE 70 WG</t>
  </si>
  <si>
    <t>Esperar 24 horas, personas y animales</t>
  </si>
  <si>
    <t>Vides, Manzano, Peral, Nectarino, Duraznero, Ciruelo, Cerezo, Avellano europeo, Brócoli, Naranjo, Limonero</t>
  </si>
  <si>
    <t>Trips de California, Chanchito blanco (Pseudococcus viburni, P. longispinus, Planococcus citri, P. calceolariae), Escama de San José, Pulgón verde del duraznero,
Pulgón del avellano europeo (Myzocallis coryli), Polilla del repollo, Mosquita blanca  (Aleurothrixus floccosus)</t>
  </si>
  <si>
    <t>SOBRE O FILM TRILAMINADO / BOLSA HIDROSOLUBLE / CILINDRO FIBROCARTÓN / SACO DE PAPEL CON BOLSA PLÁSTICA DE POLIETILENO EN SU INTERIOR / ESTUCHE</t>
  </si>
  <si>
    <t xml:space="preserve">BOPP-PETME-PE, PET-PETME-PE / PVA / Fibrocartón / Saco: Papel Kraft, Bolsa: PEBD / Cartulina estucada 
</t>
  </si>
  <si>
    <t>20 g, 50 g,100 g, 125 g, 150 g, 200 g, 250 g, 300 g, 500 g, 1 kg, 5 kg, 10 kg, 20 kg / 20 g, 50 g, 100 g, 125 g, 150 g, 200 g, 250 g, 300 g, 500 g, 1 kg / 250 g, 500 g, 1 kg / 5 kg, 10 kg, 20 kg, 25 kg / 100 g, 150 g, 200 g, 250 g, 500 g, 1 kg</t>
  </si>
  <si>
    <t xml:space="preserve">TERMOSELLADO HERMÉTICO / TERMOSELLADO HERMÉTICO / SISTEMA DE MOLETEADO / SACO: COSIDO CON HILO, BOLSA: TERMOSELLADO HERMÉTICO / CINTA DE EMBALAJE CON ADHESIVO INCLUIDO Y/O PEGAMENTO
</t>
  </si>
  <si>
    <t>4874 / 7942 / 4821</t>
  </si>
  <si>
    <t>14-08-2018 / 18-11-2020 / 02-08-2021</t>
  </si>
  <si>
    <t>NEW CH-CFI</t>
  </si>
  <si>
    <t xml:space="preserve">83,28% p/v </t>
  </si>
  <si>
    <t>832,8 g/l</t>
  </si>
  <si>
    <t>HIDROCARBUROS ALIFÁTICOS SATURADOS (C15-C50) / HIDROCARBUROS MONO- Y DIAROMÁTICOS / HIDROCARBUROS TRIAROMÁTICOS Y POLARES</t>
  </si>
  <si>
    <t>706,5 g/l / 122,1 g/l / 0,37 g/l</t>
  </si>
  <si>
    <t>YPF S.A. Lubricantes</t>
  </si>
  <si>
    <t>Argentina</t>
  </si>
  <si>
    <t>YPF CHILE S.A.</t>
  </si>
  <si>
    <t>Hidrocarburos del petróleo</t>
  </si>
  <si>
    <t>contacto</t>
  </si>
  <si>
    <t>4 HRS. PARA PERSONAS Y ANIMALES</t>
  </si>
  <si>
    <t>Vid, Manzano, Nectarino, Ciruelo, Cerezo, Kiwi, Almendro, Limonero, Naranjo, Mandarino, Pomelo, Olivo, Arándano, Frambuesa, Mora, Zarzaparrila, Palto.</t>
  </si>
  <si>
    <t>Huevos de arañita (Panonychus ulmi, Tetranychus urticae, Brevipalpus chilensis), Escama de San José (Diaspidiotus perniciosus, Quadraspidiotus perniciosus) Conchuelas (Parthenolecanium persicae P. corni), Pulgón verde del manzano, (Aphis citrícola) Pulgón verde del duraznero (Myzus persicae), Huevos y adultos de arañita roja (Panonychus citri), Arañita bimaculada (Tetranychus urticae), Falsa arañita roja de la vid Brevipalpus chilensis Conchuela negra del olivo (Saissetia oleae) Escamas Lepidosaphes beckii, Aspidiotus nerii), Chanchito blanco (Pseudococcus calceolariae, Pseudococcus viburni, Pseudococcus longispinus, Planococcus citri), Acaro de las yemas de los cítricos (Aceria sheldoni) Pulgón (Toxoptera aurantii), Falsa arañita roja de la vid (Brevipalpus chilensis) Huevos y adultos de arañitas (Panonychus ulmi), Conchuela negra del olivo (Saissetia oleae), Escama blanca (Aspidiotus nerii,  emiberlesia lataniae)</t>
  </si>
  <si>
    <t>Tambor Tapa Fija Spiraltainer corrugado</t>
  </si>
  <si>
    <t>/ Cilindro fibrocartón</t>
  </si>
  <si>
    <t>Fibrocartón /</t>
  </si>
  <si>
    <t>6249/2018</t>
  </si>
  <si>
    <t>NEW CH-RI</t>
  </si>
  <si>
    <t>85,16% p/v</t>
  </si>
  <si>
    <t>Vides, Manzano, Peral, Duraznero, Nectarino, Ciruelo, Cerezo, Almendro, Kiwi, Naranjo, Limonero, Pomelo, Clementina, Mandarina, Olivo, Arándano, Frambuesa, Mora, Zarzaparrilla, Palto, Manzano, Peral, Duraznero, Nectarino, Ciruelo, Cerezo, Kiwi, Vides, Almendro</t>
  </si>
  <si>
    <t>Huevos y adultos de arañitas litófagas (Panonychus sp., Brevipalpus chilensis, Tetranichus sp.), Erinosis de la vid, (Colomerus viti,  riophyes vitis) Escama de San José (Diaspidiotus perniciosus, Quadraspidiotus perniciosus) Conchuela café (Parthenolecanium,  Parthenolecanium persicae) Pulgón verde del manzano, (Aphis  citrícola) Pulgón verde del duraznero (Myzus persicae) Conchuela  negra del olivo (Saisetia oleae), Escamas (Lepidosaphes beckii, Aspidiotus neri), Chanchito blanco (Pseudococcus calceolariae, seudococcus viburni, Pseudococcus longispinus,  lanococcus citri), Huevos de arañita (Panonychus citri, Tetranychus urticae), pulgón  Toxoptera aurantii) Huevos y adultos de arañita (Panonichus sp), Arañita bimaculada (Tetranychus urticae) Falsa arañita roja de la vid (Brevipalpus chilensis) Conchuela  negra del olivo (Saissetia oleae) Escama blanca (Aspidiotus nerii, Hemiberlesia lataniae)  huevos de arañita (Panonichus sp, Brevipalpus chilensis, Tetranichus sp), Escama de San José (Diaspidiotus perniciosus, Quadraspidiotus perniciosus) Conchuela (Parthenolecanium persicae, Parthenolecanium corni)</t>
  </si>
  <si>
    <t>/ Saco de papel con bolsa plástica de Polietileno en su interior</t>
  </si>
  <si>
    <t>Saco: Papel Kraft,</t>
  </si>
  <si>
    <t>5971/2018</t>
  </si>
  <si>
    <t>ACAROSPRAY COA</t>
  </si>
  <si>
    <t xml:space="preserve">79,89% p/v </t>
  </si>
  <si>
    <t>798,8 g/l</t>
  </si>
  <si>
    <t>678 g/l / 116,1 g/l / 4,8 g/l</t>
  </si>
  <si>
    <t>Manzano, Peral, Duraznero, Nectarino, Ciruelo, Cerezo, Kiwi, Almendro, Vides, Limonero, Naranjo, Mandarino, Pomelo, Olivo, Arándano, Mora, Frambuesa, Zarzaparrila, Palto, Duraznero, Nectarino, Ciruelo, Cerezo, Manzano, Peral, Vides, Kiwi, Remolacha</t>
  </si>
  <si>
    <t>Huevos de Arañitas, (Panonychus ulmi, Tetranychus urticae, Brevipalpus chilensis), Escama de San José (Diaspidiotus perniciosus, Quadraspidiotus perniciosus) Conchuelas (Parthenolecanium spp), Pulgón verde del manzano (Aphis citrícola), Pulgón verde del duraznero (Myzus persicae), Falsa arañita roja de la vid (Brevipalpus chilensis) Arañita roja (Oligonychus vitis), Huevos y adultos de arañita roja de los cítricos (Panonychus citri), arañita bimaculada (Tetranychus urticae), falsa arañita roja de la vid Brevipalpus chilensis). Conchuela negra del olivo (Saissetia oleae) Chanchito blanco (Pseudococcus calceolariae, P. longispinus, Planococcus citri) Acaro de las yemas de los cítricos (Aceria sheldoni), Conchuela negra del olivo (Saissetia oleae), Arañita bimaculada (Tetranychus urticae) Conchuela negra del olivo (Saissetia oleae), Huevos y adultos de arañita (Ologonychus yothersi), Conchuela negra del olivo (Saissetia oleae) Escama blanca (Aspidiotus nerii, Hemiberlesia lataniae) Chanchito blanco (Pseudococcus calceolarie, P. viburni, P. longispinus), Huevos de adultos de arañitas fitófagas (Panonychus ulmi, Tetranychus urticae, Brevipalpus chilensis,) Escama de San José (Diaspidiotus perniciosus, Quadraspidiotus perniciosus) Conchuelas (Parthenolecarium spp.) Chanchito blanco (Pseudococcus calceolarie, P. viburni, P. longispinus), Huevos y adultos de arañitas fitófagas (Panonychus ulmi, Tetranychus urticae, Brevipalpus chilensis), Conchuelas (Parthenolecarium spp.) Chanchito blanco (Pseudococcus calceolarie, P. viburni, P. longispinus), Oídio (Erysiphe betae).</t>
  </si>
  <si>
    <t>/ Estuche</t>
  </si>
  <si>
    <t>Bolsa: PEBD /</t>
  </si>
  <si>
    <t>6248/2018</t>
  </si>
  <si>
    <t>KONAN 240 SC</t>
  </si>
  <si>
    <t>ANASAC CHILE S.A. / ZHEJIANG LONGYOU EAST ANASAC CROP SCIENCE CO., LTD.</t>
  </si>
  <si>
    <t>12 HORAS</t>
  </si>
  <si>
    <t>Vides de mesa, para vino y pisco. Manzanos, perales, durazneros, nectarinos, ciruelos, cerexos, nogales, almendros, damascos, naranjos, clementinos, mandarinas, limoneros</t>
  </si>
  <si>
    <t xml:space="preserve">Falsa arañita roja de la vid, Arañita roja de la vid, Arañita roja europea, Arañita bimaculada, Arañita roja de los cítricos, Falsa arañita roja de la vid, Arañita parda de los frutales. </t>
  </si>
  <si>
    <t>BOTELLA, BIDÓN, BALDE, TAMBOR</t>
  </si>
  <si>
    <t>5982 / 5702</t>
  </si>
  <si>
    <t>29-09-2018 / 04-10-2022</t>
  </si>
  <si>
    <t>BELENUS 30 WG</t>
  </si>
  <si>
    <t>Manzanos, Perales, Durazneros, Nectarines, Ciruelos, Cerezos, Guindos, Nogales / Uva de Mesa, Uva Vinífera / Arándanos / AVELLANO AUROPEO / Tomates / Papa / Repollo, Repollo de Bruselas, Coliflor, Brócoli / Maíces dulces y chocleros</t>
  </si>
  <si>
    <t>Cydia pomonella, Grapholita molesta, Edwardsiana crataegi, Naupactus, Xanthographus / Proeulia auraria, Naupactus xanthographus / Proeulia spp / CABRITO DE LA FRAMBUESA (Aegorhinus superciliosus) / Tuta absoluta, Gusanos Cortadores, (Agrotis spp, Helicoverpa zea, Pseudaletia spp, Peridroma spp) / Phthorimaea operculella (Polilla de la papa) / Plutella xylostella / Helicoverpa zea</t>
  </si>
  <si>
    <t>Sobre o film trilaminado / Bolsa hidrosoluble / Cilindro fibrocartón / Saco de papel con bolsa plástica de Polietileno en su interior / Estuche / Envase con/sin vaso dosificador</t>
  </si>
  <si>
    <t>5981 / 8106 / 854 / 992 /</t>
  </si>
  <si>
    <t>29-09-2018 / 16-10-2019 / 11-02-2022 / 23-02-2022</t>
  </si>
  <si>
    <t>SPRINGER</t>
  </si>
  <si>
    <t xml:space="preserve">24% p/v </t>
  </si>
  <si>
    <t>Hangzhou Ruijiang Chemical Co., Ltd. / Laoting Yoloo Bio-Technology Co. Ltd. / UPL Limited</t>
  </si>
  <si>
    <t xml:space="preserve">CHINA /CHINA / INDIA </t>
  </si>
  <si>
    <t>Acidos Tetrónicos</t>
  </si>
  <si>
    <t>Vides viníferas, mesa y pisqueras, Pomáceas; Manzanos, Perales; Carozos: Cerezos, Ciruelos, Damascos, Durazneros, Nectarinos, Amlmendros; Citricos: Naranjos, Clementinos, Limoneros, Mandarinos; Nogales, Paltos y Kiwis; Paltos.</t>
  </si>
  <si>
    <t>Eriófidos de la Vid, Falsa arañita roja de la vid (Brevipalpus chilensis), Arañita roja de la Vid (Oligonychus vitis), Arañita roja europea (Panoychus ulmi), Arañita bimaculada (Tetranychus urticae), Arañita roja del palto (Oligonychus yothersi), Arañita roja de los cítricos (Panonychus citri), Falsa arañita roja de la vid (Brevipalpus chilensis), Arañita parda de los furtales (Bryobia arborea), Arañita roja europea (Panoychus uli), arañita bimaculada (Tetranychus urticae), Arañita roja del palto (Oligonychus yothersi), Falsa arañita roja del vid (Brevipalpus chilensis), Arañita parda de los frutales (Bryobia arborea).</t>
  </si>
  <si>
    <t>Polietileno de alta densidad (PEAD)</t>
  </si>
  <si>
    <t>1l, 5l, 10l Y 20l</t>
  </si>
  <si>
    <t>TAPA ROSCA DE PLÁSTICO DE POLIETILIENO (PE) DE ALTA DENSIDAD (HDPE)</t>
  </si>
  <si>
    <t>7007 / 7899 / 7452 / 1784 /</t>
  </si>
  <si>
    <t>30-10-2018 / 09-10-2019 / 18-11-2021 / 05-04-2022</t>
  </si>
  <si>
    <t>PALTOS</t>
  </si>
  <si>
    <t>GALACTIC</t>
  </si>
  <si>
    <t>AGROSPEC S.A. / Sino-Agri Leading (Tianjin) Agrochemical Co., Ltd.</t>
  </si>
  <si>
    <t>DURAZNOS, NECTARINOS, CIRUELOS, CEREZOS, MANZANOS, PERALES, ALMENDRO, NOGAL, PECANO, LIMONERO, NARANJOS, MANDARINOS, POMELOS, CLEMENTINO, OLIVO, TOMATES, VIDES</t>
  </si>
  <si>
    <t>ESCAMA DE SAN JOSE (Diaspidiotus perniciosus); POLILLA DE LA MANZANA (Cydia pomonella); PSILIDO DEL PERAL (Cacopsylla bidens); POLILLA DEL ALGARROBO (Apomyelois ceratoniae); MOSQUITA BLANCA ALGODONOSA  (Aleurothrixus floccosus); MOSQUITA BLANCA DE LOS CITRICOS (Dialeurodes citri); CONCHUELA NEGRA DEL OLIVO (Saissetia Oleae); MOSQUITA BLANCA DEL FRESNO (Siphoninus philyreae); ESCAMA BLANCA (Aspidiotus nerii); MOSQUITA BLANCA DE LOS INVERNADEROS (Trialeurodes vaporariorum); Escama Coma (Lepidosaphes ulmi); Chanchito blanco de cola larga (Pseudococcus longispinus) y Escama roja de los Cítricos (Aonidiella aurantii);  Mosquita blanca (Alurotrixus floccosus); Conchuela hemisférica (Saissetia coffeae) y Chanchito blanco criboso (Pseudococcus cribata)</t>
  </si>
  <si>
    <t>Polietileno de alta densidad o COEX</t>
  </si>
  <si>
    <t>1, 5, 10 L</t>
  </si>
  <si>
    <t>Tapa rosca con sellado de inducción</t>
  </si>
  <si>
    <t>SIN INFORMACIÓN</t>
  </si>
  <si>
    <t>2483 / 5252 / 4762 / 2360</t>
  </si>
  <si>
    <t>01-04-2019 / 15-07-2019 / 14-07-2020 / 02-05-2022</t>
  </si>
  <si>
    <t xml:space="preserve"> AVAUNT</t>
  </si>
  <si>
    <t>FMC CORPORATION / FMC CORPORATION / GOWAN MILLING COMPANY, LLC</t>
  </si>
  <si>
    <t>ESTADOS UNIDOS / ESTADOS UNIDOS / ESTADOS UNIDOS</t>
  </si>
  <si>
    <t>CYDIA POMONELLA, CYDIA MOLESTA, EDWARDSIANA CRATAEGI,  NAUPACTUS XANTHOGRAPHUS, PROEULIA AURARIA, PROEULIA SPP, CABRITO DE LA FRAMBUESA (Aegorhinus superciliosus), TUTA ABSOLUTA,  GUSANOS CORTADORES (AGROTIS SPP., HELICOVERPA ZEA, PSEUDALETIA SPP., PERIDROMA SPP.) , POLILLA DE LA PAPA (PHTHORIMAEA OPERCULELLA), PLUTELLA XYLOSTELLA, HELIOTHIS ZEA</t>
  </si>
  <si>
    <t>510 g</t>
  </si>
  <si>
    <t>TAPA CON CINTILLO DE SEGURIDAD</t>
  </si>
  <si>
    <t>4522 / 521</t>
  </si>
  <si>
    <t>20-06-2019 / 26-01-2022</t>
  </si>
  <si>
    <t xml:space="preserve">ACETAMIPRID 20% SP </t>
  </si>
  <si>
    <t>24 HORAS DESPUES DE LA APLICACIÓN, PARA ANIMALES NO CORRESPONDE POR TRATARSE DE CULTIVOS QUE NO SON PARA EL CONSUMO ANIMAL.</t>
  </si>
  <si>
    <t xml:space="preserve">MANZANAS, PERAS; TOMATES; VIDES; LIMONES, MANDARINAS, NARANJA, POMELOS; CEREZOS, CIRUELOS, DAMASCOS, DURAZNOS, NECTARINOS; NOGAL;  RAPS, TRIGO; Avellano europeo; Olivo; Granado; Arándano, Frambuesa y Mora </t>
  </si>
  <si>
    <t xml:space="preserve">Langostino (Edwarsiana crataegi), Chanchito blanco de los frutales (Pseudococcus viburni), Escama de San José (Quadraspidiotus perniciosus), Polilla de la manzana (Cydia pomonella), Trips de California (Frankliniella occidentalis), Pulgón Lanígero del manzano (Eriosoma lanigerum),Polilla oriental de la fruta(Cydia molesta), Pulgón verde del duraznero (Myzus persicae), Mosquita blanca algodonosa (Aleurothrixus floccosus), Mosquita blanca de los invernaderos (Trialeurodes vaporariorum), Pulgón amarillo de los cereales (Metopolophium dirhodum), Pulgón de las brásicas (Brevicoryne brassicae); Drosophila suzukii; Pulgón del avellano;  Chanchito blanco criboso;  Pulgón del Nogal y Polilla del Algarrobo; Escama roja de los Cítricos; Escama Blanca de la Hiedra; Chanchito blanco de los cÍTRICOS; Mosca de alas manchadas (Drosophila suzukii); </t>
  </si>
  <si>
    <t>Film trilaminado</t>
  </si>
  <si>
    <t>Film trilaminado (bolsa de aluminio plastificadas con bolsa polietileno interior)</t>
  </si>
  <si>
    <t>250 g, 1 Kg</t>
  </si>
  <si>
    <t>Envases de 250 g y 1 Kg Sellado termolaminado o valvulado.</t>
  </si>
  <si>
    <t>4566 / 4671 / 2058 / 4823 / 6971 / 4673</t>
  </si>
  <si>
    <t>21-06-2019 /25-06-2019 / 05-04-2021 / 02-08-2021 / 02-11-2021 / 12-08-2022</t>
  </si>
  <si>
    <t>RAPS, TRIGO, NOGAL</t>
  </si>
  <si>
    <t>TWINGUARD</t>
  </si>
  <si>
    <t>ESPINETORAM / SULFOXAFLOR</t>
  </si>
  <si>
    <t>150 g de producto DELEGATE 25% p/p (250 g/Kg)/ 375 ml de producto CLOSER 24% p/v (240 g/L)</t>
  </si>
  <si>
    <t>COMBI-PAK SÓLIDO-LÍQUIDO</t>
  </si>
  <si>
    <t>Dow AgroSciences LLC / Gowan Milling  para Dow AgroScieces LLC (DELEGATE) // Dow AgroSciences LLC /Helena Industries para Dow AgroSciences LLC / Dow AgroSciences Argentina
S.R.L (CLOSER)</t>
  </si>
  <si>
    <t>ESTADOS UNIDOS / ESTADOS UNIDOS (DELEGATE) // ESTADOS UNIDOS / ESTADOS UNIDOS / ARGENTINA</t>
  </si>
  <si>
    <t>ESPINOSINAS / SULFOXIMINAS</t>
  </si>
  <si>
    <t>24 HORAS DESPUES DE LA APLICACIÓN, PARA PERSONAS O  ANIMALES</t>
  </si>
  <si>
    <t>Manzanos, perales, nogales, duraznos, cerezos, NECTARINOS, CIRUELOS, DAMASCOS.</t>
  </si>
  <si>
    <t>Polilla de la manzana, polilla oriental y eulias, Escama de San José, Pulgón lanigero del manzano, Chanchito blanco, Polilla del algarrobo , Pulgón del nogal, Polilla oriental, Trips de California, pulgon verde.</t>
  </si>
  <si>
    <t>BIDONES</t>
  </si>
  <si>
    <t>DELEGATE : 150g / CLOSER: 375 ml</t>
  </si>
  <si>
    <t>Tapa 50 mm de HDPE, autoprecintable, rosca interna, con oblea apta para sellado por inducción, con folio de aluminio y polietileno u oblea de polietileno expandido</t>
  </si>
  <si>
    <t>palletizado de 954 unidades, distribuidas en 9 bandejas de 106 unidades cada una.</t>
  </si>
  <si>
    <t>5954 / 6680 / 4267 /</t>
  </si>
  <si>
    <t>08-08-2019 / 27-08-2019 / 26-07-2022 /</t>
  </si>
  <si>
    <t>SPIRIDOR</t>
  </si>
  <si>
    <t>24% p/v (240 g/l)</t>
  </si>
  <si>
    <t xml:space="preserve">AGROSPEC S.A. / Shandong Kangqiao Bio-Technology Co., Ltd. </t>
  </si>
  <si>
    <t>ACIDOS TETRONICOS</t>
  </si>
  <si>
    <t>Almendro,Cerezo, Ciruelo, Damasco Duraznero, Nectarino, Nogal, Manzano, Peral, Clementino,Limonero, Mandarino, Naranjo, Palto, Kiwi, Vides</t>
  </si>
  <si>
    <t>Arañita bimaculada, Arañita roja de los cítricos, Arañita roja europea, Arañita roja del palto, Arañita parda de los frutales, Falsa arañita roja de la vid, Arañita roja de la vid</t>
  </si>
  <si>
    <t>Botella y bidones</t>
  </si>
  <si>
    <t>1, 5, 10 , 20 litros</t>
  </si>
  <si>
    <t>Tapa rosca con sellado de inducción.</t>
  </si>
  <si>
    <t>sin info</t>
  </si>
  <si>
    <t>5781 / 5897 / 4723 / 5071 / 5340 / 1865</t>
  </si>
  <si>
    <t>05-08-2019 / 07-08-2019 / 13-07-2020 / 26-07-2020 / 23-08-2021 / 11-04-2022</t>
  </si>
  <si>
    <t>ACRAMITE 480 SC</t>
  </si>
  <si>
    <t>48,0 % p/v (480 g/l)</t>
  </si>
  <si>
    <t>CJB INDUSTRIES / UPL Limited / Laoting Yoloo Bio-Technology Co.
Ltd.</t>
  </si>
  <si>
    <t>ESTADOS UNIDOS / INDIA / CHINA</t>
  </si>
  <si>
    <t>CONTACTO Y RESIDUAL</t>
  </si>
  <si>
    <t>12 horas para ingresar al sector tratado para personas, no corresponde para animales por tipo de cultivo tratado.</t>
  </si>
  <si>
    <t>MANZANOS, PERALES, MEMBRILLOS. DURAZNEROS, NECTARINES, DAMASCOS, PLUOTS Y PLUMCOTS, CIRUELOS, CEREZOS Y ALMENDROS. NOGALES, AVELLANOS EUROPEOS Y PISTACHOS. CÍTRICOS: LIMONEROS, NARANJOS, LIMAS, MANDARINOS, CLEMENTINOS, CLEMENULES, MURCOTTS E HÍBRIDOS, TANGERINOS Y POMELOS. PALTOS; Vides</t>
  </si>
  <si>
    <t>ARAÑITA ROJA EUROPEA (Panonychusulmi), ARAÑITA BIMACULADA (Tetranychus urticae), ARAÑITA ROJA DE LOS CÍTRICOS (Panonychus citri), ARAÑITA ROJA DEL PALTO (Oligonychus yothersi); arañita roja de
la vid (Oligonychus vitis), Arañita parda (Bryobia rubrioculus)</t>
  </si>
  <si>
    <t>BOTELLA / BIDÓN / BIDÓN / BIDÓN / TAMBOR</t>
  </si>
  <si>
    <t>BOTELLA: PEAD / BIDÓN: PEAD / BIDÓN: PEAD / BIDÓN: PEAD / TAMBOR: HMW - HDPE</t>
  </si>
  <si>
    <t>BOTELLA: PEAD 1 l / BIDÓN: PEAD 5 l / BIDÓN: PEAD 10 l / BIDÓN: PEAD 20 l / TAMBOR: 200 l</t>
  </si>
  <si>
    <t>BOTELLA: TAPA ROSCA DE PEAD / BIDÓN: TAPA ROSCA DE PEAD / TAMBOR: DOS TAPONES ROSACADOS</t>
  </si>
  <si>
    <t>PEAD: 6 botellas 1 l/ caja; 4 bidones 5 l/caja; 2 bidones 10 l/caja; 48 bidones 20 l/pallet.</t>
  </si>
  <si>
    <t>7469 / 7121</t>
  </si>
  <si>
    <t>27-09-2019 / 08-11-2021</t>
  </si>
  <si>
    <t>NEMESIS 5 SG</t>
  </si>
  <si>
    <t>5% p/p</t>
  </si>
  <si>
    <t>Benzoato de Emamectina B1a**: 90% (mínimo) Benzoato de Emamectina B1b***: 10% (máximo)</t>
  </si>
  <si>
    <t>ANASAC CHILE S.A/ ZHEJIANG LONGYOYU EAST ANASAC CROP SCIENCE CO., LTD/ GLEBA S.A.</t>
  </si>
  <si>
    <t>CHILE/CHINA/ARGENTINA</t>
  </si>
  <si>
    <t>12 horas para personas y animales</t>
  </si>
  <si>
    <t>Vid, Manzano, Pera, Membrillo, Durazno, Nectarin, Ciruelo, Plumcot, Cerezo, Guindo, Damasco, Almendro, Nogal, Avellano europeo, Tomate, Pimiento, Berenjena, Papa, Brócoli, Coliflor, Repollo, Repollito de Bruselas, Achicoria, Apio, Lechuga, Espinaca, Melón, Pepino, Pepino dulce, Sandía, Zapallo, Zapallo italiano, Clavel, Crisantemo, Rosa, Remolacha</t>
  </si>
  <si>
    <t xml:space="preserve">Plegador de los frutales (Proeulia sp); Polilla de la manzana (Cydia pomonella); Polilla oriental (Grapholita molesta); Polilla del algarrobo (Apomyelois ceratoniae); Cabrito (Aegorhinus albolineatus);  Estados larvarios de: Polilla del tomate (Tuta absoluta); Cuncunillas (Spodoptera sp., Agrotis spp., Heliothis virescens); Polilla de la papa (Phthorimaea operculella); Minadores foliares
(Liriomyza huidobrensis, Liriomyza quadrata) , Cuncunillas
(Plutella xylostella, Trichoplusia ni, Agrotis spp.)
Minadores foliares (Liriomyza huidobrensis) </t>
  </si>
  <si>
    <t>Film / Bolsa / Saco</t>
  </si>
  <si>
    <t>Polipropileno impreso, poliéster metalizado y polietileno de baja densidad / Poliéster metalizado laminado con polietileno de baja densidad / Polietileno de baja densidad con bolsa de papel kraft</t>
  </si>
  <si>
    <t>100, 250, 500 G, 1 KG / 100, 250, 500 G, 1 KG / 5, 10, 20, 25 KG</t>
  </si>
  <si>
    <t>Termosellable entre 180 y 220 °C / Termosellable entre 180 y 220 °C / Cosido con hilo de 3 fibras</t>
  </si>
  <si>
    <t>8679 / 2714 / 853</t>
  </si>
  <si>
    <t>11-11-2019 / 20-04-2020 / 11-02-2022</t>
  </si>
  <si>
    <t>BORNEO 11 SC</t>
  </si>
  <si>
    <t>ETOXAZOL</t>
  </si>
  <si>
    <t>11% p/v</t>
  </si>
  <si>
    <t>KYOYU AGRI CO, LTD, (para Sumitomo Chemical Co)</t>
  </si>
  <si>
    <t>Dipheniloxazolina</t>
  </si>
  <si>
    <t>INGESTION , CONTACTO Y TRANSLAMINAR</t>
  </si>
  <si>
    <t xml:space="preserve">Vid Vinífera y de mesa; Manzanos; Peral, Nectarino, Duraznero, Cerezo, Ciruelo, Damasco, Almendro, Nogal, Naranjo, Clementina, Mandarina, Tangelo, Limón, Pomelo
</t>
  </si>
  <si>
    <t>Falsa arañita roja de la Vid (Brevipalpus chilensis); Arañita roja (Panonychus ulmi); Arañita bimaculada (Tetranychus urticae)</t>
  </si>
  <si>
    <t>Botellas de polietileno (Polietileno coextruido)</t>
  </si>
  <si>
    <t>1 L, 200 L</t>
  </si>
  <si>
    <t xml:space="preserve">tapa de plástico de polietileno de alta densidad, moldeada con sistema rosca continua hasta el tope y con protección de sello de aluminino adherido con goma: Se adjunta el detalle de las tapas. </t>
  </si>
  <si>
    <t>10 x1 Lt</t>
  </si>
  <si>
    <t>9005 / 242 / 4568</t>
  </si>
  <si>
    <t>18/11/2019 /12-01-2021 / 22-07-2021</t>
  </si>
  <si>
    <t>no</t>
  </si>
  <si>
    <t>URANO 200 SC</t>
  </si>
  <si>
    <t>20,0% p/v</t>
  </si>
  <si>
    <t>ANASAC CHILE S.A./  ZHEJIANG LONGYOU EAST ANASAC CROP SCIENCE CO., LTD/ GLEBA S.A</t>
  </si>
  <si>
    <t>CHILE/ CHINA/ARGENTINA</t>
  </si>
  <si>
    <t>Manzanos, Perales, Durazneros, Nectarines, Ciruelos, Cerezos, Guindos, Nogales/ Uva de mesa, Vid vinífera/ Arándanos/ Papas/Repollo, Repollo de Bruselas,Coliflor, Brócoli / Tomates</t>
  </si>
  <si>
    <t>Polilla de la manzana (Cydia pomonella), Polilla oriental (Cydia molesta),Eulia (Proeulia auraria), Langostino del manzano (Edwardsiana crataegui)/ Polilla de la papa (Phthorimaea operculella) Polilla de la col  (Plutella xylostella)  Polilla del tomate (Tuta absoluta)</t>
  </si>
  <si>
    <t>SI</t>
  </si>
  <si>
    <t>NOGALES/PAPA/ REPOLLO, REPOLLO DE BRUSELAS, COLIFLOR, BROCOLI, TOMATES</t>
  </si>
  <si>
    <t>SIVANTO PRIME</t>
  </si>
  <si>
    <t xml:space="preserve">FLUPIRADIFURONA </t>
  </si>
  <si>
    <t xml:space="preserve">20,0 p/v </t>
  </si>
  <si>
    <t>200g/l</t>
  </si>
  <si>
    <t>Bayer S.A/Bayer CropScience LP/Bayer CropScience AG</t>
  </si>
  <si>
    <t>BRASIL/ COLOMBIA/GUATEMALA/ ESTADOS UNIDOS/ ALEMANIA</t>
  </si>
  <si>
    <t xml:space="preserve"> Butenólidos </t>
  </si>
  <si>
    <t>Vides de mesa, manzano, peral, membrillo, nectarino, duraznero, damasco, ciruelo, avellano europeo, tomates, pimiento, aji, camote, pepino dulce, berenjena. sandía, zapallo italiano, pepino. Mandarinos, Naranjos, Limoneros, Clementinos y Pomelos. Arándano; Palto; Papa; Nogal</t>
  </si>
  <si>
    <t>Pulgón del Melón (Aphis gossypii);
Pulgón verde del duraznero (Myzus poersicae);
Pulgón de las solanáceas (Aulacorthun solani),
Pulgón del Haba (Aphis fabae), Mosquitas blancas (Trialeurodes vaporariorum), Chinche del Avellano
(Leptoglossus chilensis), Pulgón del Avellano (Myzocallis coryli), Escama de San José (Diaspidiotus perniciosus),
Chanchito blanco (Pseudococcus viburni,
Pseudococcus.calceolarie),  Trips de California (Frankliniella occidentallis), Pulgón lanígero del manzano
(Eriosoma lanigerum); Chanchitos blancos (Pseudococcus longispinus; P. viburni, P. calceolarie); Planococcus citri, Escama Blanca (Hemiberlesia lataniae), Conchuela negra del Olivo (Saissetia oleae);  Pulgón verde del duraznero (Myzus persicae), Pulgón de la papa (Macrosiphum euphorbiae) y Mosquitas blancas (Trialeurodes vaporariorum).  pulgón del nogal (Chromaphis juglandicola)</t>
  </si>
  <si>
    <t>1 LITRO</t>
  </si>
  <si>
    <t>3395 / 1306</t>
  </si>
  <si>
    <t>16-05-2020 / 14-03-2022</t>
  </si>
  <si>
    <t>KAISO SORBIE 24 EG</t>
  </si>
  <si>
    <t>24,0% p/p</t>
  </si>
  <si>
    <t>GRÁNULOS EMULSIONABLES</t>
  </si>
  <si>
    <t>Nufarm Indústria Química e Farmacêutica S.A</t>
  </si>
  <si>
    <t>Piretroides</t>
  </si>
  <si>
    <t>12 horas</t>
  </si>
  <si>
    <t>Duraznos, Cerezos, Damascos, Ciruelos y Nectarines</t>
  </si>
  <si>
    <t>Polilla Oriental_x000D_
de las Fruta_x000D_
(Cydia molesta)</t>
  </si>
  <si>
    <t>Botella; Bidón</t>
  </si>
  <si>
    <t>Pollietileno alta densidad</t>
  </si>
  <si>
    <t>0,5 kg; 2,8 kg</t>
  </si>
  <si>
    <t>12 x 0,5 kg; 5 x 2,8 kg</t>
  </si>
  <si>
    <t xml:space="preserve">4808/ 8789 / 3967 / 5656 / </t>
  </si>
  <si>
    <t xml:space="preserve">19/07/2020 / 24-12-2020 / 26-06-2021 / 04-10-2022 / </t>
  </si>
  <si>
    <t>TREBON 30 EC</t>
  </si>
  <si>
    <t>28,75 % p/v (287,5 g/L)</t>
  </si>
  <si>
    <t>para: Mitsui Chemicals Agro Inc. por Utsunomiya Chemical Industry Co., Ltd.</t>
  </si>
  <si>
    <t>Japón</t>
  </si>
  <si>
    <t>Contacto y acción estomacal</t>
  </si>
  <si>
    <t>4 horas de realizada la aplicación</t>
  </si>
  <si>
    <t>Cerezos, ciruelos, Damascos, Nectarinos, Duraznos. Manzanos, Perales. Vides (de mesa, para vino y para pisco). Nogales, Arándanos, Avellanos; ALMENDRO</t>
  </si>
  <si>
    <t>Polilla oriental de la fruta (Cydia molesta), Trips (Frankliniella occidentalis), Pulgón verde del duraznero (Myzus persicae), Polilla de la manzana (Cydia pomonella), Polilla del algarrobo (Apomyelois ceratoniae), Pulgón del nogal (Chromaphis juglandicola) (Efecto supresor) Polilla enrolladora (Proeulia auraria), Chinche pardo (Leptoglossus chilensis); Polilla de la
manzana (Cydia pomonella), Polilla del Algarrobo ( Apomyelois ceratoniae); Mosca de alas manchadas (Drosophila suzukii)</t>
  </si>
  <si>
    <t>Tambores/Botellas</t>
  </si>
  <si>
    <t>Recubrimiento de resina epoxi con tambor de acero exterior. HDPE</t>
  </si>
  <si>
    <t>200 litros</t>
  </si>
  <si>
    <t>Tambor: Tapa en la parte superior del tambor. Botellas de plástico: Tapa plástica</t>
  </si>
  <si>
    <t>5127 / 8078</t>
  </si>
  <si>
    <t>27-07-2020 / 15-12-2021</t>
  </si>
  <si>
    <t>AVELLANO Y NOGAL</t>
  </si>
  <si>
    <t>NOFLY WP</t>
  </si>
  <si>
    <t>Paecilomyces fumosoroseus cepa FE 9901</t>
  </si>
  <si>
    <t>18% p/p</t>
  </si>
  <si>
    <t>180 g/kg</t>
  </si>
  <si>
    <t xml:space="preserve"> FUTURECO BIOSCIENCE S.A.</t>
  </si>
  <si>
    <t>ESPAÑA</t>
  </si>
  <si>
    <t>BIOAMERICA S.A.</t>
  </si>
  <si>
    <t>6 horas</t>
  </si>
  <si>
    <t>Tomates, Ají, pimentón (invernadero o al aire libre)/Uva de Mesa y Vid Vinífera o Pisqueras)/ Carozos (cerezos, ciruelos, damascos, duraznos, nectarines,plumcot (pluot));  Arándanos, frambuesos, frutillas, moras, zarzaparrilla</t>
  </si>
  <si>
    <t xml:space="preserve">Mosquita blanca (Trialeurodes vaporarorium; Bemisia tabaci). Polilla del Tomate (Tuta absoluta). Trips de california( Frankliniella occidentalis); Drosófila de alas manchadas (Drosophila suzukii). </t>
  </si>
  <si>
    <t>5286 / 3637 / 4533</t>
  </si>
  <si>
    <t>03-08-2020 / 11-06-2021 / 09-08-2022</t>
  </si>
  <si>
    <t xml:space="preserve">BLENDEX </t>
  </si>
  <si>
    <t>9 % p/p</t>
  </si>
  <si>
    <t>90 g/K</t>
  </si>
  <si>
    <t>GRASA</t>
  </si>
  <si>
    <t>AGROSPEC S.A. / UPL Limited</t>
  </si>
  <si>
    <t>CHILE / INDIA</t>
  </si>
  <si>
    <t xml:space="preserve">CONTACTO </t>
  </si>
  <si>
    <t>NO CORRESPONDE</t>
  </si>
  <si>
    <t>VIDE DE MESA Y VINÍFERA, CLEMENTINO, LIMONERO, MANDARINO, NARANJO, POMELO, TANGELO, TANGERINO, CEREZO, CIRUELO, DURAZNERO, NECTARINO, ALMENDRO, AVELLANO, NOGAL</t>
  </si>
  <si>
    <t>BURRITO DE LA VID (Naupactus xanthographus), CAPACHITO DE LOS FRUTALES (Naupactus cervinus)</t>
  </si>
  <si>
    <t>BALDE</t>
  </si>
  <si>
    <t>Polipropileno (PP), Polietileno de alta densidad (PEAD)</t>
  </si>
  <si>
    <t>Balde 3 L, 3,785 L, contenido neto 3 kg / Balde 10 L, contenido neto 5 kg</t>
  </si>
  <si>
    <t>Tapa de cierre del tipo ABRE FACIL (T.S.), inyectada con Polietileno (PE) / Tapa de Polietileno (PEAD) equipada con una_x000D_
empaquetadura tubular de goma Buna N (NBR)</t>
  </si>
  <si>
    <t>5394 /  6720 / 506 / 3672 / 5278</t>
  </si>
  <si>
    <t>6-8-20 / 05-10-2020 / 24-01-2022 / 28-06-2022 / 09-09-2022</t>
  </si>
  <si>
    <t>IMAXI</t>
  </si>
  <si>
    <t>70 % p/p (700 g/Kg)</t>
  </si>
  <si>
    <t>JIANGSU ROTAM CHEMESTRY Co</t>
  </si>
  <si>
    <t>ROTAM DE CHILE AGROQUIMICA LIMITADA</t>
  </si>
  <si>
    <t>SISTEMICO ESELECTIVO, CONTACTO E INGESTION</t>
  </si>
  <si>
    <t>12 horas despues de realizada la aplicación</t>
  </si>
  <si>
    <t>Palto, Almendro,Duraznero, Nectarino, Damasco, Ciruelo, Plumcot, Pluot, Cerezo, Guindo, Nogal, Avellano, europeo, Arándano, Frambueso, Mora, Zarzaparrilla, Frutilla, Cranberry, Boysenberry, Loganberry, Elderberry, granados, Brócoli, Repollo, Coliflor</t>
  </si>
  <si>
    <t xml:space="preserve">Pulgón negro de los cítricos (Toxoptera aurantii), verde de los cítricos (Aphis citrícola), negro de la alfalfa (Aphis craccivora), del melón (Aphis gossypii), de la espirea (Aphis spiraecola). Mosquita blanca (Aleurothrixus floccosus) Conchuela negra del olivo (Saissetia oleae), blanca de la hiedra (Aspidiotus nerii), cerosa de los citrus (Ceroplastes cirripediformis), hemisférica (Saissetia coffeae), acanalada de los cítricos (Icerya purchasi). Escama blanca (Aspidiotus nerii) Hemiberlesia del kiwi (Hemiberlesia rapax) Trips californiano (Frankliniella occidentalis) Chanchitos blancos de los cítricos (Planococcus citri), de cola gruesa (Pseudococcus calceolariae), de cola larga (Pseudococcus longispinus) y de los frutales (Pseudococcus calceolariae). Pulgones: Verde del duraznero (Myzus persicae), negro del duraznero (Brachycaudus persicae), verde del ciruelo (Brachycaudus schwartzi), de la espirea (Aphis spiraecola), Chanchitos blancos de cola gruesa (Pseudococcus calceolariae), de cola larga (Pseudococcus longispinus) y de los frutales (Pseudococcus calceolariae). Conchuelas: café de la vid (Parthenolecanium corni), café del duraznero (Parthenolecanium persicae), blanca de la hiedra (Aspidiotus nerii). Pulgones: negro de la alfalfa (Aphis craccivora), del melón (Aphis gossypii), verde de los cítricos (Aphis citrícola), de la frutilla (Chaetosiphon fragaefolii). Langostino de la frambuesa (Ribautiana tenerrima), Chanchitos blancos: de cola gruesa, de los frutales (Pseudococcus calceolariae) Mosquita blanca (Aleurothrixus floccosus), Pulgones: negro del duraznero (Brachycaudus persicae)), verde del duraznero (Myzus persicae).
Chanchitos bancos (Pseudococcus viburni) Mosquita blanca (Siphoninus phillyreae), Pulgón de las solanáceas (Aulacorthum solani), del haba (Aphis fabae), verde del duraznero (Myzus persicae), del melón (Aphis gossypii), de la papa (Macrosiphum_x000D_
solanifolii), negro de alfalfa (Aphis craccivora) Pulgón de las crucíferas (Brevicoryne brassicae), Minadores de las hojas (Liriomyza spp). </t>
  </si>
  <si>
    <t xml:space="preserve">BOLSAS  </t>
  </si>
  <si>
    <t>PVOH Y HDPE</t>
  </si>
  <si>
    <t>17g, 52 g, 70 g; 140 g; 210 g 250 gr, 500 gr, 1Kg, 1,5Kg, 2Kg, 5Kg, 10 Kg, 18 Kg, 20 Kg, 25_x000D_
Kg, 40 Kg, 50 Kg, 60 Kg.</t>
  </si>
  <si>
    <t xml:space="preserve">selladas herméticamente con calor. </t>
  </si>
  <si>
    <t>VERSYS</t>
  </si>
  <si>
    <t>AFIDOPIROPENO</t>
  </si>
  <si>
    <t xml:space="preserve">CONCENTRADO DISPERSABLE </t>
  </si>
  <si>
    <t>BASF S.A. / BASF Corporation / BASF Agri-Production S.A.S.</t>
  </si>
  <si>
    <t>BRASIL / EEUU / FRANCIA</t>
  </si>
  <si>
    <t>BASF Chile S.A.</t>
  </si>
  <si>
    <t>PIRIPIROPENOS</t>
  </si>
  <si>
    <t>Contacto, selectivo, no sistémico, con movimiento translaminar</t>
  </si>
  <si>
    <t>Cerezo, Ciruelo, Damasco, Durazno, Nectarino, Lechuga, Repollo, Tomate (invernadero),  Alcachofa, Naranjos, Limones, Clemenules y  Mandarinos, Raps, Papa, Olivos, Nogal; Perejil, Kale y Berro</t>
  </si>
  <si>
    <t>Pulgón verde (Myzus persicae) / Pulgón de las crucíferas (Brevicoryne brassicae) / Mosquita Blanca de los Invernaderos (Trialeurodes vaporarorium), Pulgón negro de la alcachofa, Mosquita blanca algodonosa, Pulgón de las crucíferas y Pulgón del duraznero, Mosquita blanca del fresno, Pulgón amarillo del nogal; Pulgón de la col</t>
  </si>
  <si>
    <t>Botellas y Bidones</t>
  </si>
  <si>
    <t>Polietileno de Alta Densidad</t>
  </si>
  <si>
    <t>1,0 - 5,0 - 10,0 litros</t>
  </si>
  <si>
    <t>Sello aluminio seguido por tapa de seguridad de polietileno</t>
  </si>
  <si>
    <t>8257 / 3379</t>
  </si>
  <si>
    <t>30-11-2020 / 13-06-2022</t>
  </si>
  <si>
    <t>OVISPRAY</t>
  </si>
  <si>
    <t>80,08% p/v</t>
  </si>
  <si>
    <t>800,8 g/l</t>
  </si>
  <si>
    <t>TOTAL
FLUIDES S.A.S. / Mineralölwerk Osnabruck GmbH /  MULTISOL International Services</t>
  </si>
  <si>
    <t>Francia / Alemania / Francia</t>
  </si>
  <si>
    <t>TOTAL CHILE S.A.</t>
  </si>
  <si>
    <t>- Barrera física entre la planta y el insecto.
- Obstruye la captación de oxígeno del insecto,
interrumpiendo la respiración normal y provocando asfixia o
a lo menos produce un trastorno del sistemarespiratorio.
- Altera el metabolismo del insecto interactuando con los
ácidos grasos del insecto.
- Efecto repelente en algunos insectos.
- Es ovicida por sofocación del embrión.</t>
  </si>
  <si>
    <t xml:space="preserve">4 horas para ingresar al sector tratado para personas y
animales. </t>
  </si>
  <si>
    <t>POMÁCEAS (Manzano, Peral). CAROZOS (Duraznero, Nectarino, Ciruelo, Cerezo). KIWI, ALMENDRO, NOGAL, VIDES, LIMONEROS, NARANJO, MANDARINO, POMELO, OLIVO, ARÁNDANO, MORA, FRAMBUESA, ZARZAPARRILLA, PALTO</t>
  </si>
  <si>
    <t>Huevos de arañitas (Panonychus ulmi, Tetranychus urticae), Escama de San José (Quasdraspidiotus perniciosus), Conchuelas (Parthenolecanium spp.), Pulgón verde del manzano (Aphis pomi), Pulgón verde del duraznero (Myzus persicae), Falsa arañita de la vid (Brevipalpus chilensis), Arañita roja (Oligonychus viti), Huevos y adultos de arañita roja
(Panonychus citri), Arañita bimaculada (Tetranychus urticae),
Falsa arañita roja (Brevipalpus chilensis), Conchuela negra del
olivo (Saissetia oleae), Chanchito blanco (Pseudococcus calceolariae, P. longispinus, Planococcus citri), Ácaro de las yemas de los cítricos (Aceria sheldoni), Arañita bimaculada (Tetranychus urticae), Conchuela negra del olivo (Saissetia oleae),  Huevos y adultos de arañita (Ologonychus yothersi), Conchuela, Escama Blanca (Aspidiotus nerii, Hemiberlesia lataniae), Huevos de adultos de arañitas
fitófagas (Panonychus ulmi, Tetranychus urticae, Brevipalpus
chilensis), Escama de San José (Quasdraspidiotus perniciosus),
Conchuelas (Parthenolecarium spp.), Chanchito blanco (Pseudococcus calceolarie, P. viburni, P. longispinus),  Huevos y adultos de arañitas fitófagas (Panonychus ulmi,
Tetranychus urticae, Brevipalpus chilensis), Conchuelas
(Parthenolecarium spp.), Chanchito blanco (Pseudococcus calceolarie, P. viburni, P. longispinus)., Oídio (Unícola necator</t>
  </si>
  <si>
    <t xml:space="preserve">TAMBOR </t>
  </si>
  <si>
    <t>ACERO LAMINADO EN FRÍO</t>
  </si>
  <si>
    <t>208 L</t>
  </si>
  <si>
    <t>Tapa de rosca hermética</t>
  </si>
  <si>
    <t>S/I</t>
  </si>
  <si>
    <t>8508/</t>
  </si>
  <si>
    <t>14-12-2020/</t>
  </si>
  <si>
    <t>USO COMO SURFACTANTE/ COADYUVANTE</t>
  </si>
  <si>
    <t>TIACLOPRID 480 SC</t>
  </si>
  <si>
    <t>SISTEMICO, CONTACTO E INGESTIÓN</t>
  </si>
  <si>
    <t>24 HORAS</t>
  </si>
  <si>
    <t>MANZANO, PERAL, CEREZO, CIRUELO, DAMASCO, DURAZNERO, NECTARINO, KIWI, NOGAL, RAPS</t>
  </si>
  <si>
    <t xml:space="preserve">POLILLA DE LA MANZANA (Cydia pomonella), LANGOSTINO MANZANO(Edwardsiana crataegui), CHANCHITO BLANCO (Pseudoccoccus calceolariae, P. longispinus, P. viburni), ESCAMA DE SAN JOSÉ (Diapidiotus perniciosus), POLILLA DEL ALGARROBO (Ectomyelois ceratoniae), POLILLA ORIENTAL DE LA FRUTA (Cydia molesta), PULGON VERDE DEL DURAZNERO (Myzus persicae), ESCAMA BLANCA DEL PALTO (Aspidioutus nerii), PULGON DE LAS CRUCIFERAS (Brevicoryne brassicae)   </t>
  </si>
  <si>
    <t xml:space="preserve">BOTELLA / BIDÓN </t>
  </si>
  <si>
    <t>POLIETILENO DE ALTA DENSIDAD, COEX</t>
  </si>
  <si>
    <t>1L, 5L, 20 L</t>
  </si>
  <si>
    <t>TAPA ROSCA CON SELLADO DE INDUCCION</t>
  </si>
  <si>
    <t>CARPOVIRUSINE EVO 2</t>
  </si>
  <si>
    <t>Virus de la Granulosis de la Cydia pomonella cepa R5</t>
  </si>
  <si>
    <t>30,05% m/m (1x1013 CO/I)</t>
  </si>
  <si>
    <t>313 g/l</t>
  </si>
  <si>
    <t>Natural Plant Protection (N.P.P)</t>
  </si>
  <si>
    <t>Francia</t>
  </si>
  <si>
    <t>Arysta LifeScience Chile S.A.</t>
  </si>
  <si>
    <t>4 horas</t>
  </si>
  <si>
    <t>Manzano, Peral, Membrillero, Nispero, Nogal, Ciruelo, Duraznero, Nectarin, Damasco, Cerezo, Plumcot, Pluot</t>
  </si>
  <si>
    <t>Larvas de la polilla de la manzana (Cydia pomonella) y Polilla oriental (Cydia molesta)</t>
  </si>
  <si>
    <t xml:space="preserve">Botellas </t>
  </si>
  <si>
    <t xml:space="preserve">Polietileno de alta densidad (PEHD) </t>
  </si>
  <si>
    <t>500 ml/ 1L/ 5L</t>
  </si>
  <si>
    <t xml:space="preserve">Tapa rosca con hilo estandar con un disco de aire que puede ser sellado. </t>
  </si>
  <si>
    <t>PIRIPROXIFEN 100 EC</t>
  </si>
  <si>
    <t>DURAZNOS, NECTARINOS, CIRUELOS, CEREZOS, MANZANOS, PERALES, ALMENDRO, NOGAL, PECANO, LIMONERO, NARANJOS, MANDARINOS, POMELOS, CLEMENTINA, OLIVO, TOMATES</t>
  </si>
  <si>
    <t>ESCAMA DE SAN JOSE (Diaspidiotus perniciosus); POLILLA DE LA MANZANA (Cydia pomonella); PSILIDO DEL PERAL (Cacopsylla bidens); POLILLA DEL ALGARROBO (Apomyelois ceratoniae); MOSQUITA BLANCA ALGODONOSA  (Aleurothrixus floccosus); MOSQUITA BLANCA DE LOS CITRICOS (Dialeurodes citri); CONCHUELA NEGRA DEL OLIVO (Saissetia Oleae); MOSQUITA BLANCA DEL FRESNO (Siphoninus philyreae); ESCAMA BLANCA (Aspidiotus nerii); MOSQUITA BLANCA DE LOS INVERNADEROS (Trialeurodes vaporariorum); CHANCHITO BLANCO CRIBOSO (Pseudococcus cribata); ESCAMA COMA (Lepidosaphes ulmi); ESCAMA ROJA DE LOS CITRICOS (Aonidiella aurantii); CHANCHITO BLANCO (Pseudoccoccus sp.); CONCHUELA HEMISFERICA (Saissetia coffeae); Chanchito blanco de cola larga (Pseudococcus longispinus)</t>
  </si>
  <si>
    <t>755 / 6093</t>
  </si>
  <si>
    <t>08-02-2021 / 19-10-2022</t>
  </si>
  <si>
    <t>BARRERA 9% GS</t>
  </si>
  <si>
    <t>Tapa de cierre del tipo ABRE FACIL (T.S.), inyectada con Polietileno (PE) / Tapa de Polietileno (PEAD) equipada con una
empaquetadura tubular de goma Buna N (NBR)</t>
  </si>
  <si>
    <t> </t>
  </si>
  <si>
    <t>1304 / 506 / 5279 / 5308</t>
  </si>
  <si>
    <t>04-03-2021 / 24-01-2022 / 09-09-2022 / 13-09-2022</t>
  </si>
  <si>
    <t>ESPIRODICLOFEN 240 SC</t>
  </si>
  <si>
    <t>Sin info</t>
  </si>
  <si>
    <t>QUILATE 225 SL</t>
  </si>
  <si>
    <t xml:space="preserve">22,5% p/v </t>
  </si>
  <si>
    <t>225 g/L</t>
  </si>
  <si>
    <t>Point Agro-China Ltd</t>
  </si>
  <si>
    <t xml:space="preserve"> Point Industrial y Comercial Chile S.A.</t>
  </si>
  <si>
    <t>Manzano, Peral, Membrillo, Vid de mesa, Vid vínifera, vid pisquera. Durazno, Nectarino, Ciruelo, Pluot, Plumcot, Cerezo, Damasco, Almendro</t>
  </si>
  <si>
    <t>Polilla de la manzana (Cydia pomonella),  Chanchito blanco del manzano (Pseudococcus viburni.), Escama de san José (Diaspidiotus perniciosus), Pulgón lanígero (Eriosoma lanigerum), Trips occidental de las flores (Frankiniella occidentalis), Polilla oriental (Cydia molesta); Mosca de alas
manchadas (Drosophila suzukii)</t>
  </si>
  <si>
    <t>Botellas blancas plásticas</t>
  </si>
  <si>
    <t>Co-EX</t>
  </si>
  <si>
    <t>50 mL, 500 mL, 1 L, 2 L, 5 L</t>
  </si>
  <si>
    <t>Tapa de rosca con anillo de seguridad. Sello a prueba de fugas.</t>
  </si>
  <si>
    <t>1360 / 8075 / 7721</t>
  </si>
  <si>
    <t>08-03-2021 / 15-12-2021 / 26-11-2021</t>
  </si>
  <si>
    <t>MUTEKI</t>
  </si>
  <si>
    <t>CICLANILIPROL</t>
  </si>
  <si>
    <t>50 g/kg</t>
  </si>
  <si>
    <t>IBC Manufacturing Company / Ishihara Sangyo Kaisha, Ltd.</t>
  </si>
  <si>
    <t>ESTADOS UNIDOS / JAPÓN</t>
  </si>
  <si>
    <t>ISK BIOSCIENCES CORPORATION CHILE Y COMPAÑIA LIMITADA</t>
  </si>
  <si>
    <t>AMIDAS ANTRANILICAS</t>
  </si>
  <si>
    <t>moduladores del receptor Insecticidas de Ryanodine</t>
  </si>
  <si>
    <t>4 horas post aplicación</t>
  </si>
  <si>
    <t>Manzano, peral, Nogales, Durazneros, Nectarinos, Ciruelos, Cerezos, Guindos y papa.</t>
  </si>
  <si>
    <t>Polilla de la manzana (Cydia pomonella), Polilla oriental del duraznero (Cydia molesta), Minador de las chacras (Liriomyza sp.) _x000D_</t>
  </si>
  <si>
    <t>BOTELLA / TAMBOR</t>
  </si>
  <si>
    <t xml:space="preserve">Polietileno de alta densidad (HDPE) </t>
  </si>
  <si>
    <t>0,5 ; 1;  4;  5; 10; 20 / 200</t>
  </si>
  <si>
    <t>Tapón de rosca con sello antimanipulación resisitente al agua / Tapa fija o removible</t>
  </si>
  <si>
    <t>OBERON</t>
  </si>
  <si>
    <t>ESPIROMESIFENO</t>
  </si>
  <si>
    <t xml:space="preserve">240 g/l </t>
  </si>
  <si>
    <t xml:space="preserve">Suspensión concentrada </t>
  </si>
  <si>
    <t xml:space="preserve">Bayer AG/ Bayer S.A./ Bayer S.A.
</t>
  </si>
  <si>
    <t>ALEMANIA/ COLOMBIA/ GUATEMALA</t>
  </si>
  <si>
    <t>ácidos tetrónicos</t>
  </si>
  <si>
    <t>iiI (Azul)</t>
  </si>
  <si>
    <t>Tiene acción traslaminar y de contacto</t>
  </si>
  <si>
    <t>12 horas después de la aplicación</t>
  </si>
  <si>
    <t>Tomate, Pimiento,
Ají y Berenjena bajo
invernaderos, Limonero,
mandarino, naranjo,
clementino y pomelo, Duraznero,
Nectarino y
Ciruelo., manzano, cerezo, nogal y palto</t>
  </si>
  <si>
    <t xml:space="preserve">Mosquita blanca de los
invernaderos (Trialeurodes
vaporariorum)
Manzano.
Arañita roja Europea
(Panonychus ulmi)
Arañita bimaculada
(Tetranychus urticae)
Limonero,
mandarino, naranjo,
clementino y pomelo.
Falsa Arañita roja
(Brevipalpus chilensis)
Arañita Roja de los cítricos
(Panonychus citri)
Duraznero,
Nectarino y
Ciruelo.
Arañita roja Europea (Panonychus
ulmi)
Arañita bimaculada (Tetranychus
urticae)
Cerezo.
Nogal.
Arañita roja Europea (Panonychus
ulmi)
Arañita bimaculada (Tetranychus
urticae)
Palto. Arañita roja del palto (Oligonychus
yothersi)
</t>
  </si>
  <si>
    <t>BOTELLA, BIDON</t>
  </si>
  <si>
    <t>1L- 5L</t>
  </si>
  <si>
    <t xml:space="preserve"> Tapa rosea con sello interno para adaptarse al cuello del envase/  Tapón con sellado de alta frecuencia (HF)</t>
  </si>
  <si>
    <t>TWINGUARD RTU</t>
  </si>
  <si>
    <t>10% p/p / 30% p/p</t>
  </si>
  <si>
    <t>100 g/kg/ 300 g/kg</t>
  </si>
  <si>
    <t>Granulado Dispersable</t>
  </si>
  <si>
    <t>Corteva Agriscience LLC (Gowan Milling Company LLC)</t>
  </si>
  <si>
    <t>Corteva Agriscience Chile Ltda</t>
  </si>
  <si>
    <t>sulfoximinas/ espinosinas. Espinetoram es deorigen natural derivado de la fermentación bacteriana.</t>
  </si>
  <si>
    <t>SISTEMICO, CONTACTO, INGESTION</t>
  </si>
  <si>
    <t>NOGALES, VIDES,Ciruelos, cerezos, damascos, duraznos y nectarines/Manzanos, perales</t>
  </si>
  <si>
    <t>Diaspidiotus perniciosus
(escama de San José)
Cydia pomonella
(polilla de la manzana)/Pseudococcus viburni
(Chanchito blanco de la vid)
Frankliniella occidentalis
(Trips de California)/Mosca de alas manchadas
(Drosophilla suzukii)/Diaspidiotus perniciosus (Escama de San José)/Drosophilla suzukii
(Mosca de alas manchadas)/Diaspidiotus perniciosus (Escama de San José)
Cydia pomonella
(Polilla de la manzana)
Pseudococcus viburni
(Chanchito blanco)
Eriosoma lanigerum
(Pulgón lanígero)</t>
  </si>
  <si>
    <t>Bidón y Botella</t>
  </si>
  <si>
    <t>PEAD (Polietileno de alta densidad)</t>
  </si>
  <si>
    <t>2 kg, 4 kg</t>
  </si>
  <si>
    <t>tapa rosca con precinto de seguridad. Se presenta además un tapón de papel de aluminio ajustado, que es necesario romper luego de abrir la tapa para tener acceso al líquido.</t>
  </si>
  <si>
    <t>1394-O</t>
  </si>
  <si>
    <t>JAVELIN WG</t>
  </si>
  <si>
    <t>Bacillus thuringiensis subsp KURSTAKI</t>
  </si>
  <si>
    <t>7,5%p/p (Biopotencia = 53.000 US/mg equivalente a 32.000 UI)</t>
  </si>
  <si>
    <t>75 g/kg (Biopotencia = 53.000 US/mg equivalente a 32.000 UI)</t>
  </si>
  <si>
    <t>CERTIS USA, L.L.C.</t>
  </si>
  <si>
    <t>AP CONSULTING SpA</t>
  </si>
  <si>
    <t>INSECTICIDA BIOLÓGICO EN BASE TOXINAS DE CRISTALES Y ESPORAS DEL SEROTIPO 3A, 3B, CEPA SA-11 DE LA BACTERIA Bacillus thuringiensis SSP. KURSTAKI</t>
  </si>
  <si>
    <t>ESTOMACAL</t>
  </si>
  <si>
    <t>4 HORAS DESPUÉS DE LA APLICACIÓN / 6 HORAS EN INVERNADERO, EL REINGRESO PARA ANIMALES NO APLICA, YA QUE JAVELIN® WG NO ESTÁ RECOMENDADO EN CULTIVOS DE PASTOREO DIRECTO.</t>
  </si>
  <si>
    <t>PAPA, TOMATE, BRÓCOLI, COL DE BRUSELAS, COLIFLOR, REPOLLO, TABACO, SEMILLEROS DE ALFALFA, MAÍZ, MANZANO, PERAL, DURAZNERO, NECTARINO, CEREZOS, CIRUELOS, VIDES, NOGAL, KIWI, ARÁNDANO, FRUTILLA, FRAMBUESA, MORA Y ZARZAPARRILA.</t>
  </si>
  <si>
    <t>GUSANO DEL FRUTO Y DEL BROTE (H. VIRESCENS); POLILLA DEL TOMATE (T. ABSOLUTA), FALSO MEDIDOR (TRICHOPLUSIA NI); MARIPOSITA BLANCA; POLILLA DE LA COL (PLUTELLA XYLOSTELLA), GUSANOS DEL CHOCLO (H. ZEA), DEL FRUTO Y DEL BROTE (H. VIRESCENS), POLILLA DEL FREJOL (EPINOTIA APOREMA),  POLILLA DE LA MANZANA (CYDIA POMONELLA), POLILLA ORIENTAL DE LA FRUTA (CYDIA MOLESTA), ENRROLLADOR DE LOS FRUTALES (PROEULIA AURARIA, PROEULIA CHRYSOPTERIS), CUNCUNILLA DE LAS HORTALIZAS (COPITARSIA CONSUETA).</t>
  </si>
  <si>
    <t>316 / 6228 / 4404 / 5506 / 8580 / 3854 / 0007 / 1008 / 9975 / 4755</t>
  </si>
  <si>
    <t>17-01-2007 / 10-12-2007 / 30-07-2012 / 25-07-2014 / 21-11-2014 / 19-07-2016 / 02-01-2018 / 07-02-2019 / 19-12-2019 / 17-08-2022</t>
  </si>
  <si>
    <t>1603-O</t>
  </si>
  <si>
    <t>NEEM-X</t>
  </si>
  <si>
    <t>AZADIRACTINA</t>
  </si>
  <si>
    <t xml:space="preserve">0,4 % p/v </t>
  </si>
  <si>
    <t>4 g/l</t>
  </si>
  <si>
    <t xml:space="preserve">MARKETING ARM INTERNATIONAL </t>
  </si>
  <si>
    <t>MARKETING ARM CHILE S.A.</t>
  </si>
  <si>
    <t>TETRANORTRITERPENOIDES</t>
  </si>
  <si>
    <t>Translaminar, acción repelente, contacto e ingestión</t>
  </si>
  <si>
    <t>1 hora después de la aplicación</t>
  </si>
  <si>
    <t>Nectarinos, duraznos, ciruelos, manzanos, vides, naranjos, limones, mandarinos, Arándanos, Frambuesa, Moras, Frutillas y Zarzaparrillas, tomate, cebolla, ajo, lechuga, frejol, zapallo, pimenton, pepino de ensalada, vides</t>
  </si>
  <si>
    <t>plegador de la hoja (Proeulia spp.),polilla de la manzana (Cydia pomonella),polilla oriental (Cydia molesta),pulgon (Aphis spiraecola),pulgon (Myzus persicae),trips de california (Frankliniella occidentales),arañita bimaculada (Tetranichus urticae),arañita roja europea (Panonychus ulmi),enrollador de la vid (Proeulia auraria),enrollador de la vid (Proeulia triqueta),enrollador de la vid (Proeulia crysopteris),chanchito blanco (Pseudococcus affinis),mosquita blanca de los citrus (Aleurothrixus floccosus),falsa arañita de la vid (Brevipalpus chilensis),pulgon negro (Aphis illinoisensis),cuncunilla verde (Trichoplusia un),pulgon (Aphis gossypii),mosquita blanca de los invernaderos (Trialeurodes vaporariorum); Drosófila de alas manchadas (Drosophila suzukii).</t>
  </si>
  <si>
    <t>Botellas Plasticas, Bidones Plasticos.</t>
  </si>
  <si>
    <t>Polipropileno (PP), Polietileno de alta densidad (PEAD).</t>
  </si>
  <si>
    <t>Botellas de: 1 l; 250 ml; 100 ml. / Bidones de: 5 l</t>
  </si>
  <si>
    <t>Tapa rosca con sistema de cierre inviolable</t>
  </si>
  <si>
    <t>Botellas de 1 L: 12 botellas / Botellas de 250 ml: 18 botellas / Botellas de 100 ml: 24 botellas / Bidon de 5 L: 4 bidones.</t>
  </si>
  <si>
    <t>373 / 7071 / 2426 / 5721 / 458 / 2869</t>
  </si>
  <si>
    <t>23-01-2009 / 28-11-2016 / 09-04-2020 / 24-08-2020 / 22-01-2021 / 12-05-2021</t>
  </si>
  <si>
    <t>1640-O</t>
  </si>
  <si>
    <t>QL AGRI 35</t>
  </si>
  <si>
    <t>EXTRACTO DE QUILLAY - Quillaja saponaria (SAPONINAS DEL QUILLAY)</t>
  </si>
  <si>
    <t>35 % p/v (6,9 % p/v)</t>
  </si>
  <si>
    <t>SAPONÓSIDOS TRITERPÉNICOS PENTACÍCLICOS</t>
  </si>
  <si>
    <t>UNA VEZ APLICADO E PRODUCTO PARA ANIMALES, NO ES APLICABLE, YA QUE EL PRODUCTO NO SE APLICA EN CULTIVOS DONDE INRESAN ANIMALES A PASTOREAR POST APLICACIÓN</t>
  </si>
  <si>
    <t>VIDES, LIMONES, NARANJOS, MANDARINOS, CLEMENTINAS, MANZANOS, PERALES, PALTOS, DURAZNEROS, CIRUELOS, ARANDANOS, GRANADOS, NOGALES, TOMATES, CEREZOS, DAMASCOS, DURAZNEROS, NECTARINOS, KIWI.</t>
  </si>
  <si>
    <t>Xiphinema index, Meloidogyne hapla, Meloidogyne incognita, Xiphinema americanum s. I., Criconemella sp., Pratylenchus thornei, P. neglectus, Paratylenchus sp, Helicotylenchus dihystera, Hemicycliophora sp., Tylenchulus semipenetrans, FALSA ARAÑITA DE LA VID, ARAÑITA BIMACULADA, ARAÑITA ROJA DEL PALTO, ARAÑITA ROJA, ARAÑITA ROJA EUROPEA, PULGÓN AMARILLO DEL NOGAL (Chromaphis juglandicola), NEMÁTODO AGALLADOR DEL TOMATE ( Meloidogyne incognita)./Pulgón lanígero (Eriosoma lanigerum), Pulgón verde del duraznero (Mysus persicae), Falsa arañita roja (Brevipalpus chilensis), ARAÑITA BIMACULADA (Tetranuchus urticae); Chanchito blanco de la vid (Pseudococcus viburni)</t>
  </si>
  <si>
    <t>BOTELLA Y BIDONES / Contenedor industrial con rejilla</t>
  </si>
  <si>
    <t>POLIETILENO ALTA DENSIDAD (PEAD)</t>
  </si>
  <si>
    <t>1 / 5 / 20 / 22 / 25 / 1000 litros</t>
  </si>
  <si>
    <t>TAPA ROSCA SELLADA POR INDUCCIÓN / TAPA ROSCA PEAD</t>
  </si>
  <si>
    <t>10 y 4 / N.A.</t>
  </si>
  <si>
    <t>4622 / 3529 / 2663 / 6115 / 8161 / 4540/ 634 / 787 / 9703 / 7235 / 6604</t>
  </si>
  <si>
    <t>26-09-2007 / 02-07-2009 / 10-05-2013 / 18-08-2014 / 04-11-2014 / 19-07-2017/ 24-01-2018 / 04-02-2019 / 10-12-2019 / 21-10-2020 / 14-11-2022</t>
  </si>
  <si>
    <t>VIDES, LIMONES, NARANJOS, MANDARINOS, CLEMENTINAS, MANZANOS, PERALES, PALTOS, DURAZNEROS, CIRUELOS, ARANDANOS, GRANADOS.</t>
  </si>
  <si>
    <t>1765-O</t>
  </si>
  <si>
    <t>BIOCAP</t>
  </si>
  <si>
    <t>DROPCO S.A. /  FERPAC S.A</t>
  </si>
  <si>
    <t>4 HORAS DESPUES DE LA APLICACIÓN, PARA PERSONAS Y ANIMALES.</t>
  </si>
  <si>
    <t>Vides (uva de mesa y vinífera), Pomáceas (manzanos, perales, membrillos), CÍTRICOS (naranjos, limoneros, mandarinos y clementinos), Carozos (duraznos, nectarinos, ciruelos, cerezos y damascos), Berries  (arándanos, frambuesas y frutillas), TOMATE</t>
  </si>
  <si>
    <t>FALSA ARAÑITA ROJA DE LA VID (BREVIPALPUS CHILENSIS); ARAÑITA BIMACULADA (TETRANYCHUS URTICAE); Chanchito Blanco de la Vid (Pseudococcus viburni), Chanchito Blanco de cola larga (Pseudococcus longispinus), Chanchito Blanco (Pseudococcus calceolaris); POLILLA DEL TOMATE (Tuta absoluta), TRIPS DE CALIFORNIA (Franklinella occidentalis); Drosóphila  de alas manchadas (Drosophila suzukii); Eriófidos (Colomerus vitis); Arañita roja europea (Panonychus ulmi) y Arañita parda (Bryobia rubrioculus).</t>
  </si>
  <si>
    <t>1-5-10-15-20 litros</t>
  </si>
  <si>
    <t>Tapa rosca plástica</t>
  </si>
  <si>
    <t>6525 / 5961 / 5833 / 2113 / 7942 / 2005 / 4523 / 6835 / 2031 / 2539 / 6306</t>
  </si>
  <si>
    <t>28-11-2008 / 05-10-2010 / 24-09-2018 / 29-03-2020 / 18-11-2020 / 31-03-2021 / 21-07-2021 / 28-10-2021 / 18-04-2022 / 10-05-2022 / 28-10-2022</t>
  </si>
  <si>
    <t>1780-O</t>
  </si>
  <si>
    <t>BETK-03</t>
  </si>
  <si>
    <t>Bacillus thuringiensis Cepa N1 / Bacillus thuringiensis Cepa N2 / Bacillus thuringiensis Cepa N3</t>
  </si>
  <si>
    <t>1,81 % p/p (concentración total de 1 x 108 ufc/g, en proporción de mezcla 1:1:1)</t>
  </si>
  <si>
    <t>18,1 g/kg</t>
  </si>
  <si>
    <t>BIO INSUMOS NATIVA LTDA.</t>
  </si>
  <si>
    <t>Bio Insumos Nativa SpA</t>
  </si>
  <si>
    <t>INSECTICIDA BIOLÓGICO COMPUESTO POR ESPORAS DE CEPAS NATIVAS DE LA BACTERIA Bacillus thuringiensis</t>
  </si>
  <si>
    <t>INGESTIÓN</t>
  </si>
  <si>
    <t>2 horas después de la aplicación, para animales no corresponde.</t>
  </si>
  <si>
    <t>TOMATE, VID, Berries (Frutilla, Arándano, Frambuesa, Mora, Maqui, Cranberries, Goldenberries); Carozos (durazneros, nectarines, cerezos, damascos y ciruelo); Manzano, Peral, Frutales de nuez (Nogal, Castaño, Pistacho, Avellano europeo y Almendro); Palto, Naranjo, Pomelo, Tangelo, Toronja, Mandarina, Granado, Membrillo; Coliflor, Repollo, Brócoli, Kale, Col de Bruselas, Rabanitos; KIWI; Poroto, Arveja, Lenteja, Garbanzo, Haba, Chícharo; Praderas asociadas de trébol y
ballicas.</t>
  </si>
  <si>
    <t>Polilla del tomate (Tuta absoluta), Enrollador de los Frutales (Proeulila auraria, Proeulia spp.); Polilla Oriental (Cydia molesta); Polilla de la manzana (Cydia pomonella); Mariposa
blanca de la col (Pieris brassicae); Polilla del fréjol (Epinotia aporema); Cuncunilla negra (Dallaca sp.)</t>
  </si>
  <si>
    <t>BOTELLA PLASTICA</t>
  </si>
  <si>
    <t>RESINA DE POLIETILENO DE ALTA DENSIDAD (PEAD)</t>
  </si>
  <si>
    <t>100-200-500 g</t>
  </si>
  <si>
    <t>TAPA ROSCA CON LINGUETA DE CIERRE</t>
  </si>
  <si>
    <t>5917 / 7132 / 856 / 984 / 3769/8175 / 2418 / 2063 / 3111</t>
  </si>
  <si>
    <t>01-10-2010 / 28-10-2011 / 12-02-2013 / 07-02-2015 / 15-07-2016/22-12-2017 / 09-04-2020 / 05-04-2021 / 31-05-2022</t>
  </si>
  <si>
    <t>TOMATE, VID Y ARÁNDANO</t>
  </si>
  <si>
    <t>1862-O</t>
  </si>
  <si>
    <t>DELFIN WG</t>
  </si>
  <si>
    <t>Bacillus thuringiensis subsp kurstaki serotipo 3a, 3b, cepa SA-11</t>
  </si>
  <si>
    <t xml:space="preserve"> </t>
  </si>
  <si>
    <t>4 HORAS DESPUÉS DE LA APLICACIÓN / 6 HORAS EN INVERNADERO, EL REINGRESO PARA ANIMALES NO APLICA, YA QUE NO ESTÁ RECOMENDADO EN CULTIVOS DE PASTOREO DIRECTO.</t>
  </si>
  <si>
    <t>PAPA, TOMATE, REPOLLO, BRÓCOLI, REPOLLITO DE BRUSELAS, COLIFLOR, TABACO, SEMILLEROS DE ALFALFA, MAÍZ, MANZANO, PERAL, DURAZNERO, NECTARINO, CEREZOS, CIRUELOS, VIDES, NOGAL, KIWI, ARÁNDANO, FRUTILLA, FRAMBUESA, MORA Y ZARZAPARRILA.</t>
  </si>
  <si>
    <t>GUSANO DEL FRUTO Y DEL BROTE (H. virescens); POLILLA DEL TOMATE (T. absoluta), FALSO MEDIDOR (Trichoplusia ni); MARIPOSITA BLANCA; POLILLA DE LA COL (Plutella xylostella), GUSANO DEL CHOCLO (H. zea), POLILLA DEL FREJOL (Epinotia aporema),  POLILLA DE LA MANZANA (Cydia pomonella), POLILLA ORIENTAL DE LA FRUTA (Cydia molesta), ENROLLADOR DE LOS FRUTALES (Proeulia auraria, Proeulia chrysopteris), CUNCUNILLA DE LAS HORTALIZAS (Copitarsia consueta)</t>
  </si>
  <si>
    <t xml:space="preserve">Cartulina estucada </t>
  </si>
  <si>
    <t>5767 / 9975 / 2111</t>
  </si>
  <si>
    <t>20-09-2018 / 19-12-2019 / 21-04-2022</t>
  </si>
  <si>
    <t>1894-O</t>
  </si>
  <si>
    <t>EN VIVO SC</t>
  </si>
  <si>
    <t>Virus de la poliedrosis múltiple nuclear de Mamestra brassicae Cepa CHb1</t>
  </si>
  <si>
    <t>26.1% m/m</t>
  </si>
  <si>
    <t xml:space="preserve">Point Agro-China Ltd. </t>
  </si>
  <si>
    <t>Cuerpos de oclusión poliédrica de la cepa CHb1 del baculovirus de la poliedrosis múltiple nuclear de Mamestra brassicae.</t>
  </si>
  <si>
    <t>INGESTION</t>
  </si>
  <si>
    <t>4 horas desde la aplicación</t>
  </si>
  <si>
    <t>Tomate, Papa; Manzana, pera, nogales; Durazneros, Ciruelos, Cerezos, Damascos, Pluot, Plumcot, Nectarines; Arándanos, Vides de mesa, viníferas y pisquera;  Repollo, Brócoli, Coliflor, Repollos de Bruselas</t>
  </si>
  <si>
    <t xml:space="preserve">Polilla del Tomate (Tuta absoluta), Polilla de la Papa (Phthorimaea opercula);  Polilla de la manzana (Cydia pomonella); Polilla oriental ( Cydia molesta); Polilla enrolladora (Proeulia auraria); Polilla dorso de diamante (Plutella xylostella) </t>
  </si>
  <si>
    <t>PEAD (Polietileno de Alta Densidad)</t>
  </si>
  <si>
    <t>1 LITRO / 20 LITROS</t>
  </si>
  <si>
    <t>Tapón de rosca con anillo a prueba de manipulaciones.</t>
  </si>
  <si>
    <t>12 / -</t>
  </si>
  <si>
    <t>5933 / 7069 / 1142</t>
  </si>
  <si>
    <t>01/09/2020 / 04-11-2021 / 06-03-2022</t>
  </si>
  <si>
    <t>1897-O</t>
  </si>
  <si>
    <t>GRANDEVO WG</t>
  </si>
  <si>
    <t>Chromobacterium subtsugae cepa PRAA4-1T</t>
  </si>
  <si>
    <t xml:space="preserve"> 30,0 % m/m (300 g/kg)</t>
  </si>
  <si>
    <t>Marrone Bio Innovations</t>
  </si>
  <si>
    <t>Células de la cepa Chromobacterium subtsugae cepa PRAA4-1T</t>
  </si>
  <si>
    <t>Repelencia, reducción de la alimentación</t>
  </si>
  <si>
    <t xml:space="preserve">Uva de mesa, Duraznero, Nectarino, Cerezo, Tomate invernadero,  Palto, Cebolla; arándano, frambuesa, frutilla, Manzano, peral, nectarino, cerezo, ciruelo y damasco; perejil y cilantro
</t>
  </si>
  <si>
    <t xml:space="preserve">Chanchito blanco, Trips de California, Escama de San josé, Arañita roja europea, Mosquita blanca, Trips del palto, Trips de la cebolla; Drosóﬁla de alas manchadas (Drosophila suzukii); arañita bimaculada; pulgón verde
(Myzus persicae)
</t>
  </si>
  <si>
    <t xml:space="preserve">Bolsa </t>
  </si>
  <si>
    <t>Tereftalato de Polietileno metalizado (MET PET) en el exterior, con forro de Polietileno Lineal de Baja Densidad (LLDPE) en su interior.</t>
  </si>
  <si>
    <t>1 y 2 kilos.</t>
  </si>
  <si>
    <t xml:space="preserve"> Termosellado  hermético  (para  el  sellado  de  las  bolsas  MET  PET  / LLDPE).</t>
  </si>
  <si>
    <t>7880 / 2870 / 3012 / 784 / 4525</t>
  </si>
  <si>
    <t>13-11-2020 / 12-05-2021 / 17-05-2021 / 08-02-2022 / 08-08-2022</t>
  </si>
  <si>
    <t>MANZATE 200</t>
  </si>
  <si>
    <t>MANCOZEB</t>
  </si>
  <si>
    <t>80 % p/p</t>
  </si>
  <si>
    <t>800 g/kg</t>
  </si>
  <si>
    <t>UNIPHOS COLOMBIA PLANT LTD. / UPL LIMITED</t>
  </si>
  <si>
    <t>COLOMBIA / INDIA</t>
  </si>
  <si>
    <t>ALQUILENBIS(DITIOCARBAMATOS)</t>
  </si>
  <si>
    <t>12 HRS DESPUES DE LA APLICACIÓN, PARA PERSONAS Y ANIMALES.</t>
  </si>
  <si>
    <t>FRUTALES DE CAROZO: ALMENDROS, CEREZOS, GUINDOS, CIRUELOS, DAMASCOS, DURAZNEROS, NECTARINOS; MANZANOS Y PERALES; VIDES DE MESA, VINÍFERAS Y PISQUERAS; PAPAS, CEBOLLAS, AJOS, PUERROS, AJÍ, PIMENTÓN, TOMATE, HABA, LENTEJA, GARBANZO, FRÉJOL, ARVEJA, REPOLLO, COLIFLOR, REPOLLO DE BRUSELAS, BRÓCOLI, ALFALFA, LECHUGA, FRUTILLA; ORNAMENTALES: CLAVELES, ROSAS, CRISANTEMOS, GLADIOLOS, TULIPAS; VIVEROS DE PINOS Y EUCALIPTOS; PLANTACIONES DE PINOS Y EUCALIPTOS.</t>
  </si>
  <si>
    <t>CLOCA, TIRO DE MUNICIÓN, MONILIASIS (Monilia laxa) o TIZÓN DE LA FLOR, VENTURIA DEL MANZANO, VENTURIA DEL PERAL, CORAZÓN MOHOSO, BOTRITIS, MILDIÚ, TIZÓN TARDÍO, TIZÓN TEMPRANO, TIZÓN (Sclerotium sepivorum, Macrophomina phaseolina),  ROYA, ANTRACNOSIS, ALTERNARIOSIS (Alternaria alternata, Alternaria brassicae), MANCHA FOLIAR, ANTRACNOSIS DEL FREJOL, ANTRACNOSIS DE LA ARVEJA, TIZÓN DE LA ARVEJA, MANCHA CHOCOLATADA, MILDIÚ DE LA ARVEJA, MILDIÚ DE LA ALFALFA, VIRUELA, ALTERNARIOSIS DEL CLAVEL (Alternaria dianthicola), MANCHAS ANILLADA, ROYA DEL CRISANTEMO, ROYA DEL CLAVEL, MILDIÚ DE LA ROSA, PUDRICIÓN GRIS DEL CUELLO, TIZÓN (solo Pinos).</t>
  </si>
  <si>
    <t>BOLSA, CAJA</t>
  </si>
  <si>
    <t xml:space="preserve"> PAPEL MULTIPARED / POLIETILENO, CARTÓN</t>
  </si>
  <si>
    <t>1 kg - 5 kg - 25 kg</t>
  </si>
  <si>
    <t>POUCH LATERAL / TERMOSELLADO SUPERIOR</t>
  </si>
  <si>
    <t xml:space="preserve">Envases por caja: 10 x 1 Kg;
Envases por caja: 2 x 5 Kg;
1 Pallet: 36 bolsas de 25 Kg
</t>
  </si>
  <si>
    <t>4760 / 6014 / 5444 / 8343 / 5279 / 7402 / 7537/ 2009</t>
  </si>
  <si>
    <t>03-10-2007 / 06-10-2010 / 12-08-2011 / 26-12-2013 / 17-07-2014 / 09-12-2016 / 02-11-2020 / 31-03-2021</t>
  </si>
  <si>
    <t>PLANTACIONES DE PINOS Y EUCALIPTUS Y SUS VIVEROS</t>
  </si>
  <si>
    <t>CAPTAN 83 WP</t>
  </si>
  <si>
    <t>CAPTÁN</t>
  </si>
  <si>
    <t>83 % p/p</t>
  </si>
  <si>
    <t>830 g/kg</t>
  </si>
  <si>
    <t>FTALIMIDAS</t>
  </si>
  <si>
    <t>12 horas después de la aplicación. Apartar el ganado por 5 días</t>
  </si>
  <si>
    <t>UVA DE MESA, VINÍFERA Y PISQUERA, ARÁNDANO, FRAMBUESA, FRUTILLA, ALMENDRO, CEREZO, CIRUELO, GUINDO, DAMASCO, DURAZNERO, NECTARINO, MANZANO, PERAL, NARANJO, LIMONERO, MANDARINO, POMELO, TANGELO, TOMATES, AJÍ, PAPAS, PIMENTÓN, MELÓN, SANDÍA, PEPINO, ZAPALLO, ZAPALLO ITALIANO, SEMILLAS DE HORTALIZAS, POROTO.</t>
  </si>
  <si>
    <t>Botritis (botrytis cinerea); Mildiú (Plasmopara viticola), Moniliasis, Tizón de la flor, (Monilia laxa); Botritis (Botrytis cinerea); Tiro de munición (Wilsonnomyces carpophilus), Venturia (Venturia inaequalis, V. pirina), Pudrición parda (Phytophthora citrophthora), Tizón tardío (Phytophthora infestans); caída de almácigos (Pythium debaryanum y Rhizoctonia solani), Pudrición gris de flores y frutos (Botrytis cinerea), Antracnosis (Colletotrichum lindemuthianum).</t>
  </si>
  <si>
    <t>PAPEL</t>
  </si>
  <si>
    <t>10 Y 20 KGS</t>
  </si>
  <si>
    <t>Costura del extremo superior. Cobertura del área de costura con papel adhesivo</t>
  </si>
  <si>
    <t>2 de 10 kgs / N.A.</t>
  </si>
  <si>
    <t>4292 / 5534 / 2758 / 84 / 7942</t>
  </si>
  <si>
    <t>08-09-2006 / 21-09-2012 / 12-04-2014 / 04-01-2019 / 18-11-2020</t>
  </si>
  <si>
    <t>BOTRAN 75 WP</t>
  </si>
  <si>
    <t>DICLORÁN</t>
  </si>
  <si>
    <t>NITROANILINAS</t>
  </si>
  <si>
    <t>12 horas después de la aplicación sin equipo de proteccion personal. Para animales no corresponde.</t>
  </si>
  <si>
    <t>VID, DURAZNERO, NECTARINO, CIRUELO, CEREZO, FRUTILLA, LECHUGA, CEBOLLA, AJO, ZANAHORIA, PEPINO, FLORES, CULTIVOS ORNAMENTALES.</t>
  </si>
  <si>
    <t>BOTRITIS, RHIZOPUS, PUDRICION ÁCIDA (Penicillium sp., Aspergillus sp., Rhizopus sp., Cladosporium sp., Mucor sp.), MONILIA (Monilia laxa), ESCLEROTINIA.</t>
  </si>
  <si>
    <t>5890 / 4835 / 8336 / 1896 / 791 / 3655 / 7284 / 7942</t>
  </si>
  <si>
    <t>31-10-2005 / 27-06-2014 / 11-11-2014 / 16-04-2016 / 04-02-2019 / 17-05-2019 / 12-11-2021 / 18-11-2020</t>
  </si>
  <si>
    <t>OXICUP WP</t>
  </si>
  <si>
    <t>OXICLORURO DE COBRE</t>
  </si>
  <si>
    <t>87% p/p</t>
  </si>
  <si>
    <t>COBRE</t>
  </si>
  <si>
    <t>QUIMETAL INDUSTRIAL S.A.</t>
  </si>
  <si>
    <t>CUPRICOS</t>
  </si>
  <si>
    <t>4 HRS. DESPUES DE REALIZADA LA APLICACIÓN, CUANDO ESTE COMPLETAMENTE SECO. NO PASTOREAR SECTORES TRATADOS HASTA OBSERVAR LAVADOS LOS RESIDUOS.</t>
  </si>
  <si>
    <t>NARANJOS, LIMONEROS, POMELOS, MANDARINOS, CLEMENTINA, VID, ALMENDRO, DAMASCO, CEREZO, CIRUELO, DURAZNO, GUINDO, NECTARIN, MANZANOS, PERALES, PAPS, TOMATES, TRIGO, CEBADA, APIO.</t>
  </si>
  <si>
    <t>PUDRICIÓN PARDA, MILDIÚ, TIRO DE MUNICIÓN, CANCER BACTERIAL Y CLOCA, CANCRO EUROPEO, TIZÓN BACTERIAL, PESTE NEGRA, TIZÓN TARDÍO Y TIZÓN TEMPRANO.</t>
  </si>
  <si>
    <t>BOLSA PLASTICA / SACOS DE PAPEL PY / SACOS DE PEBD</t>
  </si>
  <si>
    <t>POLIETILENO DE BAJA DENSIDAD (PEBD) 70 µm / BOLSA DE PEBD 85 µm, SACOS DE PAPEL VARIAS HOJAS, HIDRORRESISTENTE, PAPEL KRAFT NATURAL EXTENSIBLE, 70 g/m2, FILM DE PEBD, 15 g/m2, PAPEL KRAFT BLANCO EXTENSIBLE, 70 g/m2 / POLIETILENO DE BAJA DENS</t>
  </si>
  <si>
    <t>1 kg / 25 kg / 25 kg</t>
  </si>
  <si>
    <t>3157 / 4433 / 448 / 3574 / 4395 / 6981</t>
  </si>
  <si>
    <t>13-07-2006 / 02-08-2010 / 25-01-2016 / 25-05-2020 / 30-06-2020  / 30-06-2020 / 29-11-2022</t>
  </si>
  <si>
    <t>TILT 250 EC</t>
  </si>
  <si>
    <t>PROPICONAZOL</t>
  </si>
  <si>
    <t>25 % p/v</t>
  </si>
  <si>
    <t>250 g/l</t>
  </si>
  <si>
    <t>SYNGENTA PROTECAO DE CULTIVOS LTDA.</t>
  </si>
  <si>
    <t>TRIAZOLES</t>
  </si>
  <si>
    <t>3 hrs., o hasta que esté completamente seca la aplicación. Para animales no corresponde.</t>
  </si>
  <si>
    <t>TRIGO, CEBADA, ALMENDRO, CIRUELO, CEREZO, DAMASCO, DURAZNERO, NECTARINO, APIO</t>
  </si>
  <si>
    <t xml:space="preserve">Septoriosis de la hoja, septoriosis de la espiga, roya amarilla o estriada, roya parda de la hoja, roya negra, oidio, mancha listada de la hoja o helmintosporiosis, rincosporiosis o escaldadura, royas o polvillos, Monilia, roya, pudrición ácida (Geotrichum sp.), oidio, septoriosis (Septoria apii) </t>
  </si>
  <si>
    <t xml:space="preserve">Bolsas hidrosolubles </t>
  </si>
  <si>
    <t>100 g</t>
  </si>
  <si>
    <t>Caja con 12 cajas en su interior de 4 bolsas de 100 grs. (400 grs)
total de 1 caja: 4.8 kg</t>
  </si>
  <si>
    <t>4321 / 3119 / 4663 / 7521 / 578 / 8116 / 6601 / 3336 / 6336 / 1694</t>
  </si>
  <si>
    <t>11-09-2006 / 11-06-2008 / 11-08-2010 / 14-11-2011 / 30-01-2017 / 03-12-2018 / 26-08-2019 / 14-05-2020 / 04-10-2021 / 31-03-2022</t>
  </si>
  <si>
    <t>TRIGO, CEBADA</t>
  </si>
  <si>
    <t>CAPTAN 80 WP</t>
  </si>
  <si>
    <t>ARYSTA LIFESCIENCE NORTH AMERICA / ARYSTA LIFESCIENCE ECUADOR / ARYSTA LIFESCINCE MEXICO / UPL Limited</t>
  </si>
  <si>
    <t>ESTADOS UNIDOS / MÉXICO / ECUADOR / INDIA</t>
  </si>
  <si>
    <t>24 horas después de la aplicación, para personas. Aparete el ganado del área tratada por 5 días.</t>
  </si>
  <si>
    <t>Uva de mesa, Uva vinífera y pisquera, Frutilla, Arandanos, Frambuesos, Frutales de carozo: duraznero, nectarino, damasco, almendro, ciruelo, cerezo, Manzano y peral , Frejol; Pino y Eucalipto y sus viveros; Semillas de Remolacha, Semillas de hortalizas (Frejol, Ajo, Cebolla, Papa, Tomate, Melon, Sandía), Naranjo, Limonero, Mandarino, Pomelo, Tangelo, Tomate, Papa, Ají y Pimentón, Ajo y Cebolla, Melón, Sandía, Pepino, Zapallo, Zapallo italiano, Almácigos de Cebolla, Lechuga, Tomate, Pimentón y Ají.</t>
  </si>
  <si>
    <t>Botritis (Botrytis cinerea), Mildiú, Viruela de la Hoja o Mancha Circular, Fomopsis, Antracnosis (Elsinöe ampelina), Moniliasis, Venturia o Sarna (V. inaequalis y pyrina), Corazón Mohoso, Cancro Negro y Cancro Aspero del manzano. Pudriciones de Verano (Pudrición Ojo de Buey, Pudrición Blanca, Pudrición Carpelar, Antracnosis o Pudrición Amarga, Botritis Calicinal), Antracnosis, Phoma,  Alternaria, Pythium, Tiro de munición, Cloca (Taphrina deformans), Pudrición parda (Phytophthora citrophthora), Tizón temprano (Alternaria solani), Tizón tardío (Phytophthora infestans), Mildiú (Peronospora destructor), Mildiú negro (Aspergillus niger), Alternariosis (Alternaria alternata), Complejo de Caída de almácigos (Pythium debaryanum, Pythium ultimum, Rhizoctonia solani), Pudrción para o morena de los carozos (Monilinia fructicola)</t>
  </si>
  <si>
    <t>SACOS / CAJAS</t>
  </si>
  <si>
    <t>PAPEL GRUESO, PAPEL CORRUGADO</t>
  </si>
  <si>
    <t>1, 5 Y 25 kg</t>
  </si>
  <si>
    <t>COSTURA EXTERIOR</t>
  </si>
  <si>
    <t>12 ENVASES DE 1 KG / 3 ENVASES DE 5 KILOS / 1 ENVASE DE 25 KILOS</t>
  </si>
  <si>
    <t>5910 / 01 / 4242 / 2086 / 7392 / 4037 / 8188 / 8474 / 4227 / 4178 / 6222</t>
  </si>
  <si>
    <t>30-11-2006 / 3-01-2008 / 3-08-2009 / 23-03-2011 / 10-11-2011 / 11-07-2012 / 28-10-2015 / 11-11-2015 / 23-06-2020 / 06-07-2021 / 26-10-2022</t>
  </si>
  <si>
    <t>PINO Y EUCALIPTO</t>
  </si>
  <si>
    <t>CERCOBIN M</t>
  </si>
  <si>
    <t>TIOFANATO-METILO</t>
  </si>
  <si>
    <t>MITSUI &amp; Co. (CHILE) Ltda.</t>
  </si>
  <si>
    <t>Sistémico</t>
  </si>
  <si>
    <t>2 horas después de la aplicación, en post cosecha no hay restricción</t>
  </si>
  <si>
    <t>Duraznos, nectarines, almendros, ciruelos, damascos, cerezos, Manzanos, perales, Vides, Frutillas, Tomates, pimientos, berenjenas, Lechugas, Alcachofa, Melón, sandía, zapallo , Raps, maravilla, Trigo, cebada, Remolacha, Viveros forestales, Tratamientos de post cosecha en manzanas</t>
  </si>
  <si>
    <t>Moniliasis, Oidio, venturia, Botritis, esclerotiniosis, antracnosis, septoriosis (Septoria lactucae), Botritis (peste negra), Mancha ocular (pseudocercoporella), Cercosporiosis, Moho azul</t>
  </si>
  <si>
    <t>BOLSA / BARRIL Y BOLSA</t>
  </si>
  <si>
    <t>ALUMINIO / FIBRA Y LPEBD</t>
  </si>
  <si>
    <t>1 kg / 80 kg</t>
  </si>
  <si>
    <t>SELLO HERMÉTICO / TAPA DE ACERO GALVANIZADO Y SELLO CON BANDA</t>
  </si>
  <si>
    <t>2940 / 6225 / 5637 / 986 / 3088 / 9480 / 7942</t>
  </si>
  <si>
    <t>04-07-2006 / 10-12-2007 / 26-09-2012 / 07-02-2015 / 22-05-2017 / 31-12-2018 / 18-11-2020</t>
  </si>
  <si>
    <t>ROVRAL 50% WP</t>
  </si>
  <si>
    <t>IPRODIONA</t>
  </si>
  <si>
    <t>500 gr / Kg</t>
  </si>
  <si>
    <t>DICARBOXIMIDAS</t>
  </si>
  <si>
    <t>2 HRS, VERIFICANDO QUE DEPOSITOS APLICADOS ESTEN SECOS. / PARA ANIMALES NO CORRESPONDE YA QUE CULTIVOS NO SE DESTINAN A USO ANIMAL</t>
  </si>
  <si>
    <t>VIDES PARA MESA, VINO Y PARA PISCO, ALMENDRO, DURAZNERO, NECTARINO, DAMASCO, CIRUELO, CEREZO, FRUTILLA, FRAMBUESO, ARANDANO, CRANBERRIES, CEBOLLA, AJO, TOMATE, PAPA,  LECHUGA, ZAPALLO, ORNAMENTALES Y FLORES: ROA, CLAVEL, CRISANTEMOS, GLADIOLO, ALCACHOFA, LUPINO, RAPS. MANZANO, PERAL, MEMBRILLO, KIWI, APIO, PIMIENTO, POROTO, HABA, ARVEJA, SANDÍA, PEPINO, ALCACHOFA, POST-COSECHA PARA: DURAZNEROS, NECTARINOS, DAMASCOS, CIRUELOS, CEREZOS, KIWI, MANZANO, PERA;  APLICACIÓN SEMILLAS EN: RAPS, REMOLACHA, LUPINO, AJO.</t>
  </si>
  <si>
    <t>PUDRICION GRIS DEL RACIMO, HONGOS DEL COMPLEJO DE LA PUDRICION ACIDA (ALTERNARIA SP., CLADOSPORIUM SP., ASPERGILLUS SP., MUCOR SP., RHIZOPUS SP., PENICILLIUM SP.), TIZON DE LA FLOR (MONILIA, BOTRITIS), MOHO GRIS, FOMOPSIS, ALTERNARIA ALTERNARA, VIRUELA, MANCHA PURPURA, PUDRICION BLANCA, MOHO AZUL DEL AJO, RIZOCTONIASIS, ESCLEROTINIOSIS, BOTRITIS, TIZON TEMPRANO, SARNA NEGRA, PICADA DEL ZAPALLO, PUDRICION GRIS, ALTERNARIOSIS, MAL DEL PIE, PUDRICION DE TALLO Y DEL CAPITULO, MANCHA CHOCOLATADA, PIE NEGRO, MANCHA CAFE, ANTRACNOSIS, TIZON DE LA FLOR, PUDRICION ALGODONOSA DEL TALLO. CORAZÓN MOHOSO (Alternaria alternata); PUDRICIÓN CALICINAL (Botrytis cinerea), RIZOCTONIASIS (Rhizoctonia solani); ESCLEROTINIOSIS (Sclerotinia sclerotiorum), TIZÓN TEMPRANO (Alternaria solani), PICADA DEL ZAPALLO (Alternaria alternata), ALTERNARIOSIS (Alternaria cinerariae), MOHO VERDE (Penicillium expansum), PIE NEGRO (Leptosphaeria maculans); ALTERNARIOSIS, MANCHA CHOCOLATADA (Alternaria brassicicola), MANCHA CAFÉ (Pleiochaeta setosa); ANTRACNOSIS (Colletotrichum gloeosporiodes), MOHO AZUL DEL AJO (Penicillium hirsutum).</t>
  </si>
  <si>
    <t>BOLSA, SACO</t>
  </si>
  <si>
    <t>POLIETILENO METALIZADO / PAPEL MULTIPLIEGO EXTERIOR. BOLSA POLIETILENO INTERIOR</t>
  </si>
  <si>
    <t>1 kg/ 10 kg</t>
  </si>
  <si>
    <t>TERMOSELLADO / ADHESIVO Y COSIDO</t>
  </si>
  <si>
    <t>3442 / 866 / 2907 / 4718 / 3086 / 6801 / 3745 / 6583 / 7826 / 6688 / 7185 / 132 / 1306 / 8540 / 5645</t>
  </si>
  <si>
    <t>27-07-2006 / 19-02-2007 / 26-06-2007 / 20-08-2009 / 27-05-2010 / 20-11-2012 / 27-06-2013 / 24-10-2013 / 21-10-2014 / 31-10-2017 / 20-11-2017 / 09-01-2019 / 18-02-2019 / 15-12-2020 / 06-09</t>
  </si>
  <si>
    <t>MARAVILLA, RAPS</t>
  </si>
  <si>
    <t>ALIETTE 80% WP</t>
  </si>
  <si>
    <t>FOSETILO-ALUMINIO</t>
  </si>
  <si>
    <t xml:space="preserve">80 % p/p </t>
  </si>
  <si>
    <t>BAYER CROPSCIENCE S.A. / Limin Chemical Co., Ltd.</t>
  </si>
  <si>
    <t>COLOMBIA / CHINA</t>
  </si>
  <si>
    <t>ORGANOFOSFONATOS</t>
  </si>
  <si>
    <t>Sistémico (completo: ascendente y descendente)</t>
  </si>
  <si>
    <t>12 HORAS DESPUES DE LA APLICACION</t>
  </si>
  <si>
    <t>Paltos, cítricos: pomelo, mandarina, naranja, limón, clementina; nogales, papayos, manzanos, almendros, cerezos, durazneros, kiwi, ciruelo, Frutillas, Frambuesas, Moras híbridas, Arándano, Cramberries, Cebolla y ajo, Ornamentales y flores: clavel, crisantemo, gladiolo, rosa, lilium, tulipán, pensamiento; Sandía, melón y pimentón</t>
  </si>
  <si>
    <t>Pudrición de raicillas y / o cuello (Phytophthora cinnamomi), Pudrición parda (Phytophthora citrophthora), pudrición de la corona (P. cactorum); corazón rojo (P. fragariae), Mildiú (Peronospora spp.), Fomosis (Phomopsis vaccini), Pythium sp.</t>
  </si>
  <si>
    <t>PLASTICO METALIZADO</t>
  </si>
  <si>
    <t>935 / 1659 / 2953 / 1001 / 2344 / 6290 / 700 / 3977 /  7030</t>
  </si>
  <si>
    <t>27-02-2007 / 28-03-2013 / 17-04-2014  / 07-02-2019 / 27-03-2019 / 18-08-2019 / 04-02-2021 / 12-07-2022 / 01-12-2022</t>
  </si>
  <si>
    <t>KUMULUS S</t>
  </si>
  <si>
    <t>AZUFRE</t>
  </si>
  <si>
    <t>BASF AKTIENGESELLSCHAFT / BASF S.A.</t>
  </si>
  <si>
    <t>ALEMANIA / BRASIL</t>
  </si>
  <si>
    <t>CALCÓGENOS</t>
  </si>
  <si>
    <t>4HRS., QUE ES CUANDO SE ESTIMA COMPLETAMENTE SECO EL DEPOSITO. PARA ANIMALES NO ES APLICABLE.</t>
  </si>
  <si>
    <t>Vides, Manzanos, perales, Durazneros, nectarinos, Hortalizas (sandías, melón, zapallo, pepino, tomates, papas), Ornamentales (Rosas y Claveles), Remolacha azucarera, Achicoria industrial, Cerezo, Ciruelo, Naranjo, Limonero, Mandarino, Pomelo, Paltos y Viveros forestales.</t>
  </si>
  <si>
    <t>Oidios, Arañita roja europea (Panonychus ulmi), Arañita bimaculada (Tetranychus urticae), Arañita carmín (Tetranychus cinnabarinus), Arañita roja de los cítricos (Panonychus citri), Ácaro ancho (Polyphagotarsonemus latus), Falsa arañita roja de la Vid (Brevipalpus chilensis), Eriófido del tomate (Aculops licopersici), Erinosis de la vid (Colomerus vitis), Arañita roja del palto (Oligonychus yothersi).</t>
  </si>
  <si>
    <t xml:space="preserve">325 / 4230 / 1801 / 1966/ 1308 / 7034 / </t>
  </si>
  <si>
    <t xml:space="preserve">17-01-2007 / 23-07-2010 / 15-03-2011 / 21-04-2016/ 04-03-2021 / 01-12-2022 / </t>
  </si>
  <si>
    <t>VID, MANZANO, REMOLACHA AZUCARERA, CAROZOS, CITRICOS, PALTOS</t>
  </si>
  <si>
    <t>ACOIDAL WG</t>
  </si>
  <si>
    <t>4 HRS. DESPUES DE APLICACIÓN, UNA VEZ SECO EL DEPOSITO APLICADO. PARA EL INGRESO DE ANIMALES DE PASTOREO ESPERAR 4 HORAS, EL CUAL ES EL TIEMPO ESTIMADO PARA EL COMPLETO SECADO DEL DEPOSITO APLICADO.</t>
  </si>
  <si>
    <t>VID, MANZANOS, DURAZNEROS, NECTARINOS, CEREZOS, CIRUELOS, DAMASCOS, ALMENDROS, NARANJO, LIMONERO, MANDARINO, POMELO, SANDIA, MELON, ZAPALLO, PEPINO, TOMATES, PAPA, ROSAS, CLAVELES, REMOLACHA AZUCARERA, ACHICORIA, VIVEROS FORESTALES, PALTOS</t>
  </si>
  <si>
    <t>OIDIO, ERINOSIS DE LA VID (COLOMERUS VITIS), ARAÑITA ROJA DE LA UVA DE MESA (OLIGONYCHUS VITIS, FALSA ARAÑITA ROJA DE LA VID (BREVIPALPUS CHILENSIS), ARAÑITA ROJA EUROPEA (PANONYCHUS ULMI), ARAÑITA BIMACULADA (TETRANYCHUS URTICAE), ARAÑITA ROJA DE LOS CITRICOS (PANONYCHUS CITRI), ACARO ANCHO (POLYPHAGOTARSONEMUS LATUS), ARAÑITA ROJA DEL PALTO (OLIGONYCHUS YOTHESI), ARAÑITA CARMIN (TETRANYCHUS CINNABARINUS), ERIÓFIDO DEL TOMATE (ACULOPS LYCOPERSICI).</t>
  </si>
  <si>
    <t xml:space="preserve">12 / 24 / 40/ </t>
  </si>
  <si>
    <t>343 / 1585 / 3982 / 2277 / 4178 / 440 / 5810 / 4395/ 886/56</t>
  </si>
  <si>
    <t>20-01-2006 / 10-04-2007 / 22-07-2009 / 16-04-2010 / 21-07-2010 / 25-01-2016 / 24-09-2018  / 30-06-2020/ 12-02-2021/ 05-01-2023</t>
  </si>
  <si>
    <t>VID, MANZANOS, DURAZNEROS, NECTARINOS, CIRUELOS, ALMENDROS, CEREZO, DAMASCO, NARANJO, LIMONERO, MANDARINO, POMELO, REMOLACHA AZUCARERA, ACHICORIA, PALTOS</t>
  </si>
  <si>
    <t>SAPROL 190 EC</t>
  </si>
  <si>
    <t>TRIFORINA</t>
  </si>
  <si>
    <t>19 % p/v</t>
  </si>
  <si>
    <t>190 g/l</t>
  </si>
  <si>
    <t>Hayashi AgroScience Ltda (producido para: ZM Crop Protection Corporation)</t>
  </si>
  <si>
    <t>PIPERAZINAS</t>
  </si>
  <si>
    <t>Sistemico translaminar</t>
  </si>
  <si>
    <t>4 horas, una vez seca la aplicación. Para animales esperar 48 horas</t>
  </si>
  <si>
    <t>Almendro, cerezo, ciruelo, damasco, guindo, nectarines, duraznero, Manzano, Parronal, viñedo, Frejol, melón, sandía, zapallo, pepino, Espárrago, Tomate bajo plástico, Tomate, alcachofa, Remolacha, Frambuesa, Frutilla, Rosa, crisantemo, papa</t>
  </si>
  <si>
    <t>Monilia (Monilia laxa), oidio (Sphaerotheca pannosa), roya (Tranzchelia discolor), corineo (Wilsonomyces carpophilus), Venturia (V. inaequalis), oidio (Podosphaera leucotricha), Oidio (Uncinula necator), Oidio o peste ceniza (Erysiphe cichoracearum), antracnosis (Colletotrichum lindemuthianum), Roya (Puccinia asparagi), mancha púrpura (Stemphyllium sp.), Oidio (Erysiphe polygoni), fulvia (Fulvia fulva), Tizón temprano (Alternaria solani), oidio o peste ceniza (Erysiphe cichoracearum), Tizón de las yemas (Didymella applanata), roya o polvillo (Pucciniastrum americanum), Oidio (Sphaeroteca macularis), Oidio (Erysiphe cichoracearum), roya (Uromyces dianthi); Tizón temprano (Alternaria alternata).</t>
  </si>
  <si>
    <t>1 l/ 4l</t>
  </si>
  <si>
    <t>SELLO DE ALUMINIO, CON TAPA DE SEGURIDAD</t>
  </si>
  <si>
    <t>1023 / 8416 / 2576 / 5331 / 2484/1092 / 5321</t>
  </si>
  <si>
    <t>27-02-2008 / 28-12-2011 / 07-04-2014 /17-07-2014 / 12-05-2016/07-02-2019 / 23-08-2021</t>
  </si>
  <si>
    <t>BINAB T PELLET GR</t>
  </si>
  <si>
    <t>Trichoderma harzianum (IMI 206040) / Trichoderma polysporum (IMI 206039)</t>
  </si>
  <si>
    <t>32 % p/p / 32 % p/p  (10.000 UFC/g)</t>
  </si>
  <si>
    <t>320 g/kg / 320 g/kg</t>
  </si>
  <si>
    <t>BINAB AB BIO-INNOVATION AB</t>
  </si>
  <si>
    <t>SUECIA</t>
  </si>
  <si>
    <t>AGROCONNEXION SPA.</t>
  </si>
  <si>
    <t>Fungicida biológico en base a conidias, clamidosporas, micelio y fragmentos hifales de los hongos Trichoderma polysporum (IMI 206039) y Trichoderma harzianum (IMI 206040)</t>
  </si>
  <si>
    <t>Competencia, Antibiosis, Inducción de resistencia, Hyperparasitismo</t>
  </si>
  <si>
    <t>2 horas después de la aplicación, para Personas y Animales.</t>
  </si>
  <si>
    <t>Almendro, cerezo, ciruelo, damasco, manzanos, perales, durazno, nectarines, vides</t>
  </si>
  <si>
    <t>PLATEADO (Chondrostereum purpureum) y ENROLLAMIENTO CLORÓTICO (Verticillium sp., Rhyzoctonia sp. Fusarium sp., Phomopsis mali, Phomopsis viticola, Sclerotium sp., Sclerotinia sp., Pythium sp., Armilaria sp., Lentinus lepideus)</t>
  </si>
  <si>
    <t>1994 / 3540 / 3098 / 4396 / 7942</t>
  </si>
  <si>
    <t>07-05-2007 / 14-05-2014 / 22-05-2017/ 30-06-2020 / 18-11-2020</t>
  </si>
  <si>
    <t>BINAB-T WP</t>
  </si>
  <si>
    <t>32 % p/p / 32 % p/p  (10.0000 UFC/g)</t>
  </si>
  <si>
    <t>2 horas después de la aplicación para personas y animales</t>
  </si>
  <si>
    <t>Tomate, melón, duraznero, nectarino, ciruelo, almendro, manzano, peral, vides, Melón, sandía, tomate, papa, lechuga, espinaca, Berries: arándano, frutilla, frambuesa.</t>
  </si>
  <si>
    <t>Heridas y cortes de poda: Fusarium sp., Botrytis sp., Verticillium sp., Rhizoctonia sp., Fusarium sp., Phomopsis mali, Phomopsisi viticola,P. obscurans, P. vaccini Sclerotium sp., Sclerotinia sp., Phytium sp., Heterobasidium sp., Chondrostereum purpureum.,Hongos asociado al enrollamiento clrótico de la vid, Patógenos del suelo: Fusarium sp., Verticillium sp., Rhizoctonia sp., Phomopsis sp., Sclerotium sp., Sclerotinia sp.,  Phytium sp., Armilaria mellea, Heterobasidion annosum, Lentinus sp., Ceratocystis sp., Botrytis sp.</t>
  </si>
  <si>
    <t>SOBRE</t>
  </si>
  <si>
    <t>POLIETILENO, ALUMINO</t>
  </si>
  <si>
    <t>SELLADO CON POLIÉSTER</t>
  </si>
  <si>
    <t>3134 / 1539 / 5283 / 3099 /4396 / 7942</t>
  </si>
  <si>
    <t>06-07-2007 / 05-03-2014 / 17-07-2014 / 22-05-2017 / 30-06-2020 / 118-11-2020</t>
  </si>
  <si>
    <t>AZUFRE VENTILADO MONTE URKABE</t>
  </si>
  <si>
    <t xml:space="preserve">97,25 % p/p </t>
  </si>
  <si>
    <t>972,5 g/kg</t>
  </si>
  <si>
    <t>POLVO SECO</t>
  </si>
  <si>
    <t>2 horas después de la aplicación</t>
  </si>
  <si>
    <t>CEREZO, NECTARINO, CIRUELO, DAMASCO, MANZANO, MELON, SANDIA, ZAPALLO, PEPINO, NARANJO, LIMONERO, MANDARINO, POMELO, PALTOS, TOMATES, ROSAS, CLAVELES, PARRONALES, VID, ZAPALLO ITALIANO, ALCACHOFA, ARVEJA, FREJOL, PAPA, REMOLACHA AZUCARERA, CRISANTEMOS, GLADIOLOS Y VIVEROS FORESTALES</t>
  </si>
  <si>
    <t>OIDIO, PREVENCION DE : ARAÑITA ROJA EUROPEA, ARAÑITA BIMACULADA, ARAÑITA CARMIN, ARAÑITA ROJA DE LOS CITRICOS, ACARO ANCHO, FALSA ARAÑITA ROJA DE LA VID, ACARO DE LA YEMA, ARAÑITA ROJA DEL PALTO, ERIOFIDO DEL TOMATE, ERINOSIS DE LA VID, ARAÑITA ROJA DE LA UVA DE MESA</t>
  </si>
  <si>
    <t>SACO DE PAPEL DE VARIAS HOJAS / MAXISACO</t>
  </si>
  <si>
    <t xml:space="preserve">VALVULADO FONDO PEGADO (CVP) / Tela de polipropileno (PP) tejido unido por hilo de polipropileno </t>
  </si>
  <si>
    <t>25 kg / 350 kg</t>
  </si>
  <si>
    <t xml:space="preserve">FONDO PEGADO- BOCA TERMO-SELLADA / Cinta PP </t>
  </si>
  <si>
    <t xml:space="preserve">40 SACOS POR PALLET / 1 ENVASE 350 KILOS </t>
  </si>
  <si>
    <t>6557 / 2882 / 671 / 3047 / 4179/ 8374 / 4686 / 4395 /7375</t>
  </si>
  <si>
    <t>25-11-2005 / 25-06-2007 / 8-02-2008 / 10-06-2008 / 21-07-2010/ 13-11-2014 / 26-06-2019  / 30-06-2020 / 20-12-2022</t>
  </si>
  <si>
    <t>PARRONALES, VID, PALTOS, REMOLACHA</t>
  </si>
  <si>
    <t>ACOIDAL - FLO</t>
  </si>
  <si>
    <t xml:space="preserve"> 24 horas después de la aplicación, para personas y animales</t>
  </si>
  <si>
    <t>MANZANO, VID, DURAZNERO, NECTARINO, REMOLACHA AZUCARERA, SANDIA, MELON, ZAPALLO, PEPINO, TOMATE, AJI, PIMENTON, ROSAS, ALMENDRO, CEREZO, CIRUELO, PERAL, DAMASCO, LIMONERO, MANDARINO, POMELO, NARANJO, PALTOS, ZAPALLO ITALIANO, ALCACHOFA, ARVEJAS, FRUTILLA, FREJOL, PAPA, CRISANTEMOS, GLADIOLOS, CLAVELES</t>
  </si>
  <si>
    <t>OIDIO, ROYA, ARAÑITA ROJA EUROPEA, ARAÑITA BIMACULADA, ARAÑITA ROJA DE LOS CITRICOS, ACARO ANCHO, FALSA ARAÑITA ROJA DE LA VID, ACARO DE LA YEMA , ARAÑITA ROJA DEL PALTO, ERIOFIDO DEL TOMATE, ARAÑITA ROJA DE LA UVA DE MESA, ERINOSIS DE LA VID, ARAÑITA CARMIN</t>
  </si>
  <si>
    <t>BALDES Y BIDONES</t>
  </si>
  <si>
    <t>PEAD Y PET</t>
  </si>
  <si>
    <t>BALDE 20 l DE CAPACIDAD / BIDONES 10, 5 y 1 l</t>
  </si>
  <si>
    <t>BALDE: A PRESIÓN / BIDONES: A PRESIÓN (TAPA ROSCA) CON TERMOSELLADO</t>
  </si>
  <si>
    <t>1 Balde 20 L por caja / 2 Bidones 10 L por caja  / 4 Bidones 5 L por caja  / 10 Bidones de 1 L por caja</t>
  </si>
  <si>
    <t>823 / 2770 / 6078 / 3705 / 706  / 4395 / 7942 / 4826 /172</t>
  </si>
  <si>
    <t>15-02-2007 / 27-05-2008 / 7-10-2009 / 25-06-2013 / 02-02-2017  / 30-06-2020 / 18-11-2020 / 22-08-2022 / 11-01.2023</t>
  </si>
  <si>
    <t>VIDES, PARRONALES Y PALTOS</t>
  </si>
  <si>
    <t>VONDOZEB</t>
  </si>
  <si>
    <t>CEREXAGRI B.V. / UPL Limited</t>
  </si>
  <si>
    <t>PAÍSES BAJOS / INDIA</t>
  </si>
  <si>
    <t>6 horas después de la aplicación tanto para personas como para animales</t>
  </si>
  <si>
    <t>MANZANOS, PERALES, PAPAS, TOMATES, APIO, CEBOLLA, ESPARRAGO, ALMACIGUERAS DE FRUTALES ANUALES, ESPECIES FORESTALES Y ORNAMENTALES, DESINFECCION DE SEMILLAS (TRIGO, AVENA, CEBADA Y CENTENO); Duraznero, Ciruelo, Almendro, Damasco, Nectarinos, Vides de Mesa, Vinífera y Pisquera, Nogal,
Limonero, Mandarino, Naranjo, Ajos, Puerros, Desinfección de semillas de papa, Ají, Pimentón,
Melón, Pepino, pepino dulce, Sandía, Zapallo, Remolacha, Maní, lechuga, Frutilla, Arveja, Frejol,
Haba, Lenteja, Brócoli, Coliflor, Repollo, Repollo de Bruselas, Alfalfa, Avena, Cebada, Centeno,
Trigo, Tabaco, Ornamentales (Claveles, Crisantemos, Lilium, Rosas, Gladiolos, Tulipanes), Viveros
Forestales de Pinos y Eucaliptus y Plantaciones forestales de Pinos y Eucaliptus</t>
  </si>
  <si>
    <t>VENTURIA (VENTURIA INAEQUALIS), TIZON TEMPRANO (ALTERNARIA SOLANI), TIZON TARDIO (PHYTOPHTHORA INFESTANS), SEPTORIOSIS (SEPTORIA SPP.), BOTRITIS, MILDIU (PERONOSPORA DESTRUCTOR), MANCHA PURPURA (STEMPHILIUM VESICARIUM), CONTROL DE CAIDA DE ALMACIGOS (PYTHIUM ULTIMUM), SARNA COMUN (STREPTOMYCES SCABIES), PODREDUMBRES (PYTHIUM ULTIMUM); Venturia del Peral y Corazón mohoso; Antracnosis y Botritis; Mildiú, Roya y Tizón; desinfección de semillas (Fusarium y Helminthosporium)</t>
  </si>
  <si>
    <t>BOLSA/ CAJA</t>
  </si>
  <si>
    <t>PAPEL MULTIPARED / POLIETILENO, CARTÓN</t>
  </si>
  <si>
    <t>1 kg - 5 kg - 10 kg - 25 kg</t>
  </si>
  <si>
    <t>SELLADO DE BOSLSAS CON TEMPERATURA/ CAJA PLEGABLE</t>
  </si>
  <si>
    <t>1 Pallet: 30 cajas de 10 x 1 Kg;
1 Pallet: 100 bolsas de 5 Kg;
1 Pallet: 90 cajas de 10 Kg;
1 Pallet: 36 bolsas de 25 kg</t>
  </si>
  <si>
    <t>5986 / 3459 / 221 / 3573 / 5764 / 3190 / 5384 / 9472 / 7537 / 7942 / 2626</t>
  </si>
  <si>
    <t>04-11-2005 / 24-07-2007 / 15-01-2008 / 03-07-2008 / 26-09-2013 / 30-04-2014 / 21-07-2014 / 31-12-2018 / 02-11-2020 / 18-11-2020 / 14-05-2022</t>
  </si>
  <si>
    <t>Uva vinífera,
Avena, Cebada, Centeno, Trigo, Viveros Forestales, Pinos y Eucaliptus y Plantaciones Forestales de
Pinos y Eucaliptus</t>
  </si>
  <si>
    <t>INFERNO 80 WP</t>
  </si>
  <si>
    <t>Inversiones Nutraterra S.A.</t>
  </si>
  <si>
    <t>INVERSIONES NUTRATERRA S.A.</t>
  </si>
  <si>
    <t>24 horas después de la aplicación</t>
  </si>
  <si>
    <t>Viñas y parronales, Manzanos, Duraznos, Nectarines, Cerezo, ciruelo, almendro, Remolacha, Papa, pepino ensalada, tomate, melón, zapallo guarda e italiano, Rosas, hortensias, Viveros forestales</t>
  </si>
  <si>
    <t>Oídio, cloca, monilia, tiro de munición</t>
  </si>
  <si>
    <t>SACO</t>
  </si>
  <si>
    <t>POLIPROPILENO</t>
  </si>
  <si>
    <t>25 kg.</t>
  </si>
  <si>
    <t>COSTURA CON HILO Y SELLO PLÁSTICO</t>
  </si>
  <si>
    <t>1114 / 3759 / 7050/815</t>
  </si>
  <si>
    <t>04-03-2008 / 15-07-2016/ 04-02-2019</t>
  </si>
  <si>
    <t xml:space="preserve">DACONIL 500 </t>
  </si>
  <si>
    <t>CLOROTALONILO</t>
  </si>
  <si>
    <t>GB BIOSCIENCES CORPORATION</t>
  </si>
  <si>
    <t>CLORONITRILOS</t>
  </si>
  <si>
    <t>12 HORAS DESPUES DE LA APLICACIÓN. PARA ANIMALES NO CORRESPONDE</t>
  </si>
  <si>
    <t>ALMENDRO, DAMASCO, DURAZNERO, NECTARINO, CIRUELO, CEREZO, GUINDO, MANZANO, MEMBRILLERO, PERAL, VIDES, KIWI, PAPA, TOMATE</t>
  </si>
  <si>
    <t>PREVENCION DE PLATEADO, ENRROLLAMIENTO CLOROTICO, BOTRITIS EN HERIDAS DE PODA. PREVENCION DE BOTRITIS. TIZON TEMPRANO, TIZON TARDIO, BOTRITIS</t>
  </si>
  <si>
    <t>1, 5 Y 10 LITROS</t>
  </si>
  <si>
    <t>Tapa de rosca; sello interior de papel forrado</t>
  </si>
  <si>
    <t>5452 / 7520 / 8203/ 3353 / 2712 / 7942 / 8790 / 5064 / 5932</t>
  </si>
  <si>
    <t>10-06-2008 / 14-11-2011 / 19-12-2013/ 12-06-2018 / 20-04-2020 / 18-11-2020 / 24-12-2020 / 12-08-2021 / 13-10-2022</t>
  </si>
  <si>
    <t xml:space="preserve">AZUFRE MOJABLE </t>
  </si>
  <si>
    <t>91 % p/p</t>
  </si>
  <si>
    <t xml:space="preserve"> Quimetal Industrial S.A.</t>
  </si>
  <si>
    <t>24 horas después de la aplicación para personas y animale</t>
  </si>
  <si>
    <t>Manzano, Vid, Zapallo, Pepino,  Duraznero, nectarino, Frejol, Papa, Tomate, Rosa, Remolacha azucarera, Ciruelo, almendro.</t>
  </si>
  <si>
    <t>Oídio, Roya</t>
  </si>
  <si>
    <t>PAEL KRAFT (3 CAPAS)</t>
  </si>
  <si>
    <t>25 kg</t>
  </si>
  <si>
    <t>BACA ABIERTA POR LO QUE CIERRE ES CON COSEDORA</t>
  </si>
  <si>
    <t xml:space="preserve">2037 / 3191 / 4297 / 3116 / 5649 / 6781 / </t>
  </si>
  <si>
    <t xml:space="preserve">09-05-2007 / 30-04-2014 / 11-06-2019 / 31-05-2022 / 03-10-2022 / 21-11-2022 / </t>
  </si>
  <si>
    <t>CUPRODUL WG</t>
  </si>
  <si>
    <t>ÓXIDO CUPROSO</t>
  </si>
  <si>
    <t>56.3% p/p  (equiv. 50% Cu)</t>
  </si>
  <si>
    <t>50% p/p cobre (500 g/kg)</t>
  </si>
  <si>
    <t>COMPUESTOS DE COBRE</t>
  </si>
  <si>
    <t>Personas y animales no deben reingresar al área tratada antes de transcurridas 4 horas desde la aplicación, que es cuando se estima completamente seco el depósito aplicado</t>
  </si>
  <si>
    <t>NOGALES, VIDES, NARANJOS, LIMONEROS, POMELOS, MANDARINAS, CLEMENTINAS, ALMENDROS, DAMASCOS, CEREZOS, CIRUELOS, DURAZNEROS, GUINDOS, NECTARINES, MANZANOS, PERALES, ARANDANOS, FRAMBUESOS, MORAS HIBRIDAS, PAPAS, TOMATES, Olivo, PINO</t>
  </si>
  <si>
    <t>PESTE NEGRA, MILDIU, PUDRICION PARDA, CANCER BACTERIAL, TIRO DE MUNICION, CLOCA, CANCRO EUROPEO, TIZON BACTERIANO, ENFERMEDADES DE LA MADERA (PHOMOPSIS, FUSICOCCUM, PESTALOTIA), TIZON DE LA YEMA, TIZON DE LA MADERA, ANTRACNOSIS, TIZON TARDIO, TIZON TEMPRANO, TIZON BANDA ROJA, Ojo de Buey (Neofabraea alba), Repilo (Spilocaea oleagina)</t>
  </si>
  <si>
    <t>1999 / 5278 / 4342 / 445 / 4074 / 4397 / 6923</t>
  </si>
  <si>
    <t>05-05-2006 / 24-10-2007 / 28-07-2010 / 25-01-2016 / 06-07-2018 / 30-06-2020 / 27-11-2022</t>
  </si>
  <si>
    <t xml:space="preserve">PINO INSIGNE </t>
  </si>
  <si>
    <t>BENEX</t>
  </si>
  <si>
    <t>BENOMILO</t>
  </si>
  <si>
    <t>TAICANG CITY PESTICIDE FACTORY LTD.</t>
  </si>
  <si>
    <t>BENZIMIDAZOLES</t>
  </si>
  <si>
    <t>Manzanos, perales, Uvas, Almendro, cerezo, ciruelo, damasco, durazno, nectarino, Cereales: avena, cebada, trigo; maíz, Berries: grosellas, frutilla, frambuesa, arándano, mora, cramberries, zarzaparrilla; Tomate, pimentón, Crucíferas: repollo, repollito bruselas, coliflor, brócoli; Remolacha, Maravilla, Pino, Eucaliptus</t>
  </si>
  <si>
    <t>Venturia o sarna del manzano, venturia o sarna del peral, oídio, Botritis, Cloca, monilinia, corineo, Septoria, Cercosporiosis, Fusariosis, Esclerotiniosis, Phomosis.</t>
  </si>
  <si>
    <t>BOLSA /CAJA</t>
  </si>
  <si>
    <t>POLIESTER/ ALUMINIO/ POLIETILENO</t>
  </si>
  <si>
    <t>1 kg/ 5kg/ 10kg/ 20kg</t>
  </si>
  <si>
    <t>SELLADO Y COSTURA PARTE SUPERIOR, PARTE INFERIOR SELLO CON SOLDADURA Y GRAPAS</t>
  </si>
  <si>
    <t>1 kg= 10 BOLSAS/CAJA; 5kg = 4 BOLSAS/CAJA</t>
  </si>
  <si>
    <t>6200 / 238 / 5131 / 5838 / 3760 / 3209 / 4696</t>
  </si>
  <si>
    <t>14-12-2006 / 15-01-2007 / 08-07-2015 / 24-09-2018 / 21-05-2019 / 24-05-2021 / 16-08-2022</t>
  </si>
  <si>
    <t>Pino, Eucaliptus</t>
  </si>
  <si>
    <t>STREPTO PLUS</t>
  </si>
  <si>
    <t>SESQUISULFATO DE ESTREPTOMICINA / CLORHIDRATO DE OXITETRACICLINA</t>
  </si>
  <si>
    <t>25 / 3,2% p/p</t>
  </si>
  <si>
    <t>LABORATORIOS ENCO</t>
  </si>
  <si>
    <t>GLUCOPIRANOSILOS / TETRACICLINAS</t>
  </si>
  <si>
    <t>Tomate, pimentón, Papa, Peral, Duraznos, nectarinos, damascos, cerezo, ciruelo, Frambuesa, frutillas, arandanos, KIWI, NOGAL</t>
  </si>
  <si>
    <t>; Peste negra (Xanthomonas arboricola pv. juglandis)</t>
  </si>
  <si>
    <t xml:space="preserve">SOBRE O FILM TRILAMINADO /  BOLSA HIDROSOLUBLE / BOLSA PLÁSTICA / SACO DE PAPEL CON BOLSA PLÁSTICA / CILINDRO FIBROCARTÓN </t>
  </si>
  <si>
    <t xml:space="preserve">BOPP-PETME-PE, / PVA / LDPE / 
SACO: PAPEL KRAFT 
BOLSA: LDPE / FIBROCARTÓN (PAPEL ESPIRAL CON UN LAMINADO DE PAPEL NATURAL EN SU INTERIOR)
</t>
  </si>
  <si>
    <t>10g, 20g, 50g, 100g, 125g, 150g, 200g, 250g, 300g, 500g, 1kg/ 10g, 20g, 50g, 100g, 125g, 150g, 200g, 250g, 300g, 500g, 1kg / 1kg / 5kg, 20kg, 25kg, 50 kg/ 5kg, 20kg, 25kg, 50 kg / 250g, 500g</t>
  </si>
  <si>
    <t>TERMOSELLADO HERMÉTICO / TERMOSELLADO HERMÉTICO / TERMOSELLADO HERMÉTICO / COSIDO CON HILO, TERMOSELLADO HERMÉTICO / MOLETEADO</t>
  </si>
  <si>
    <t>6 a 60 / 6 / N.C. / 8, 8</t>
  </si>
  <si>
    <t>933 / 1715 / 1125 / 194 / 7942 / 4503</t>
  </si>
  <si>
    <t>27-02-2007 / 29-03-2012 / 13-02-2015 / 14-01-2019 / 18-11-2020 / 21-07-2021</t>
  </si>
  <si>
    <t>AZUFRE LANDIA 350 EXTRA</t>
  </si>
  <si>
    <t>93 % p/p</t>
  </si>
  <si>
    <t>930 g/kg</t>
  </si>
  <si>
    <t xml:space="preserve"> Las personas y animales no deben ingresar al área tratada antes de 24 horas después de la aplicación.</t>
  </si>
  <si>
    <t>Cerezo, Nectarinos, Ciruelo, Damasco, Manzano, Naranjo, Limonero, Mandarino, Pomelo, Paltos, Tomate, Rosas, Claveles, Parronales – Vid, Zapallo Italiano, Tomate, Alcachofa, Arveja, Fréjol, Papa, Remolacha Azucarera, Melón, Sandia, Zapallo, Pepino, Crisantemos, Gladiolos, Rosas, Viveros Forestales.</t>
  </si>
  <si>
    <t>Prevención de arañitas [Arañita roja europea (Panonychus ulmi), Arañita bimaculada (Tetranychus urticae), Arañita roja de los cítricos (Panonychus citri), Acaro ancho (Polyphagotarsonemus latus), Falsa arañita roja de la vid (Brevipalpus chilensis), Arañita carmín (Tetranychus cinnabarinus ), Arañita roja de la uva de mesa (Oligonychus vitis )]; Prevención del ácaro de la yema (Eriophyes sheldoni); Arañita roja del plato (Oligonychus yothesi); Eriofido del tomate (Aculops lycopersici ); Prevención de la Erinosis de la vid (Colomerus vitis ), Oidio (Erysiphe (Uncinula) necator ), Arañita bimaculada (Tetranuchus urticae ).</t>
  </si>
  <si>
    <t>BOLSA PLASTICA / SACOS DE PAPEL PY / SACOS DE PEBD / MAXISACO</t>
  </si>
  <si>
    <t xml:space="preserve">POLIETILENO DE BAJA DENSIDAD (PEBD) 70 µm / BOLSA DE PEBD 85 µm, SACOS DE PAPEL VARIAS HOJAS, HIDRORRESISTENTE, PAPEL KRAFT NATURAL EXTENSIBLE, 70 g/m2, FILM DE PEBD, 15 g/m2, PAPEL KRAFT BLANCO EXTENSIBLE, 70 g/m2 / POLIETILENO DE BAJA DENS / Tela de polipropileno (PP) tejido unido por hilo de polipropileno </t>
  </si>
  <si>
    <t>1 kg / 25 kg / 25 kg / 350 kg</t>
  </si>
  <si>
    <t xml:space="preserve">TERMOSELLADO / Maxisaco: Cinta PP </t>
  </si>
  <si>
    <t xml:space="preserve">12 / 24 / 40 / 1 ENVASE 350 KILOS </t>
  </si>
  <si>
    <t>1330 / 672 / 3225 / 6081 / 6915 / 432 / 3543 / 4395 / 7366</t>
  </si>
  <si>
    <t>20-03-2006 / 8-02-2008 / 13-06-2008 / 7-10-2009 / 09-11-2010 / 25-01-2016 / 25-05-2020  / 30-06-2020 / 19-12-2022</t>
  </si>
  <si>
    <t>ALTO 100 SL</t>
  </si>
  <si>
    <t>CIPROCONAZOL</t>
  </si>
  <si>
    <t xml:space="preserve">10 % p/v ≈ 8,9 % p/p </t>
  </si>
  <si>
    <t>100 g/l ≈ 89 g/kg</t>
  </si>
  <si>
    <t>SYNGENTA CROP PROTECCION AG. / SYNGENTA S.A. / Syngenta Proteςao de Cultivos Ltda. / Syngenta S.A. / Syngenta Korea Limited / Syngenta Production France S.A.S. / Schirm GmbH / Syngenta Crop
Protection, LLC. / Syngenta Chemicals B.V.</t>
  </si>
  <si>
    <t>SUIZA / SUIZA / BRASIL / COLOMBIA / COREA / FRANCIA / ALEMANIA / ESTADOS UNIDOS / BÉLGICA</t>
  </si>
  <si>
    <t>Sistémico/contacto</t>
  </si>
  <si>
    <t>No reingresar al área tratada antes que 3 hrs, o esté completamente seca, a menos que se vista ropa de protección. Si la aplicación se aplica en forma aérea esperar 3 horas desde la aplicación</t>
  </si>
  <si>
    <t>TRIGO, CEBADA, REMOLACHA, Apio, AJO, ORÉGANO, POROTO, ARVEJA, GARBANZO, HABA, LENTEJA, MAIZ, ALMENDRO, CIRUELO</t>
  </si>
  <si>
    <t>Roya amarilla o estriada (puccinia striiformis), roya parda de la hoja (puccinia recondita), roya negra (puccinia graminis), oidio (erysiphe graminis), septoriosis de la hoja (septoria tritici), septoriosis de la espiga (septoria nodorum), mancha listada de la hoja (helminthosporium gramineum), rincosporiosis o escaldadura (rhynchosporium secalis), roya parda o enana (puccinia hordeii), Oidio (erysiphe betae), cercosporiosis (cercospora beticola), roya (uromyces betae), ramularia (ramularia betae), pudrición blanca (sclerotium rolfsii), Septoriosis (Septoria apii), Roya (Puccinia allii), Roya (Puccinia maydis), Roya (Tranzschelia discolor)</t>
  </si>
  <si>
    <t>1 lITRO</t>
  </si>
  <si>
    <t>4699 / 4633 / 710 / 3866 /7514</t>
  </si>
  <si>
    <t>29-09-2006 / 10-08-2010 / 02-02-2017 / 22-05-2019  / 31-10-2020</t>
  </si>
  <si>
    <t>CEREALES, REMOLACHA</t>
  </si>
  <si>
    <t>ROVRAL 4 FLO</t>
  </si>
  <si>
    <t>48% p/v</t>
  </si>
  <si>
    <t>SYGLA Colombia Limitada</t>
  </si>
  <si>
    <t>Hasta transcurridas 2 horas después de la aplicación, verificando que los depósitos de la aspersión se hayan secado sobre la superficie tratada. Para animales, no corresponde ya que los cultivos indicados no se destinan a uso animal en pastoreo. En uso en post-cosecha de uva, permitir la manipulación de los racimos una vez que los depósitos de la aplicación realizada con el sistema Typhoon se hayan secado.</t>
  </si>
  <si>
    <t>VID MESA, VINO Y PISQUERA, ALMENDRO, DURAZNERO, NECTARINO, DAMASCO, CIRUELO, CEREZO, FRUTILLA, FRAMBUESO, ARANDANO, CRANBERRIES, CEBOLLA, AJO, LECHUGA, TOMATE, PAPA, RAPS, LUPINO, ORNAMENTALES Y FLORES (ROSAL, CLAVEL, CRISANTEMOS, GLADIOLOS). MANZANO, PERAL , MEMBRILLO, KIWI.</t>
  </si>
  <si>
    <t xml:space="preserve">BOTRITIS, HONGOS COMPLEJO PUDRICION ACIDA(ALTERNARIA, CLADOSPORIUM, ASPERGILLUS, MUCOR, RHIZOPUS, PENICILLIUM SP.), MONILIA, ALTERNARIA ALTERNATA, FOMOPSIS,  VIRUELA, MOHO GRIS, MANCHA PURPURA, PUDRICION BLANCA, MOHO AZUL DEL AJO, RIZOCTONIASIS, ESCLEROTINIOSIS,  TIZON TEMPRANO (ALTERNARIA SOLANI), SARNA NEGRA, ESCLEROTINIOSIS , PICADA DEL ZAPALLO, MAL DEL PIE, ALTERNARIOSIS, PUDRICION DEL TALLO Y DEL CAPITULO , PIE NEGRO, ALTERNARIOSIS, MANCHA CHOCOLATADA, ESCLEROTINIOSIS , MANCHA CAFÉ, ANTRACNOSIS, TIZON DE LA FLOR, PUDRICION ALGODONOSA DEL TALLO </t>
  </si>
  <si>
    <t>4 LITROS</t>
  </si>
  <si>
    <t>5988 / 4057 / 2279 / 2722 / 2852 / 6212 / 6582/4317/4575 / 6688 / 1306 / 3332 / 4704</t>
  </si>
  <si>
    <t>05-12-2006 / 29-08-2007 / 16-04-2010 / 15-05-2012 / 23-05-2012 / 22-10-2012 / 24-10-2013/11-07-2017/21-07-2017 / 31-10-2017 / 18-02-2019 / 14-05-2020 / 16-08-2022</t>
  </si>
  <si>
    <t>AZUFRE FLOABLE AN 600</t>
  </si>
  <si>
    <t>ANASAC CHILE S.A. / QUIMETAL INDUSTRIAL S.A.</t>
  </si>
  <si>
    <t>Contacto, preventivo</t>
  </si>
  <si>
    <t>VID, PALTO, VID ,  MANZANO, PERAL , ALMENDRO, CIRUELO, CEREZO, DURAZNERO, NECTARINO, FRAMBUESO, PAPAYO, ALCACHOFA , REMOLACHA, ACHICORIA, PAPA, MARAVILLA, ARVEJA, FREJOL, TOMATE, PIMIENTO, MORRON, AJI, FRUTILLA, ZAPALLO, PEPINO, SANDIA, MELON, VIVEROS FORESTALES, PLANTAS ORNAMENTALES, CRISANTEMO, ROSA</t>
  </si>
  <si>
    <t>OIDIO, ARAÑITA ROJA DEL PALTO, ERINOSIS DE LA VID, ANTRACNOSIS, ROYA O POLVILLO, ERIOFIDO DEL TOMATE, ARAÑITA ROJA ARAÑITA BIMACULADA, CENICILLA</t>
  </si>
  <si>
    <t>HDPE-HMW, HDPE-HMW-PA, HDPE-HMW-EVOH, HDPE-HMW-UV, HDPE-HMW-PLASMA  / HDPE-HMW, HDPE-HMW-PA, HDPE-HMW-EVOH, HDPE-HMW-UV, HDPE-HMW-PLASMA  / HDPE-HMW, PP / HDPE-HMW, ACERO LAMINADO</t>
  </si>
  <si>
    <t>100, 200, 250, 500 mL y 1 L / 3,79 L, 4 L, 5 L, 10 L y 20 L / 20 L / 200 L y 205 L</t>
  </si>
  <si>
    <t>TAPA ROSCA SIMPLE O VALVULADA CON SELLO DE INDUCCIÓN / TAPA ROSCA VALVULADA CON SELLO DE INDUCCIÓN O CIERRE A PRESIÓN / TAPA A PRESIÓN / TAPÓN ROSCADO VALVULADO O SIMPLE INYECTADO</t>
  </si>
  <si>
    <t>4 a 32 / 4, 4, 4, 2, NC, NC / NC / NC</t>
  </si>
  <si>
    <t>6699 / 2986 / 4457 / 2919 / 6147 / 1528 / 1541 / 5476</t>
  </si>
  <si>
    <t>05-12-2005 / 27-06-2007 / 12-08-2009 / 18-05-2010 / 12-09-2011 / 29-03-2016 / 15-03-2021 / 22-09-2022</t>
  </si>
  <si>
    <t>VID, REMOLACHA Y PALTO</t>
  </si>
  <si>
    <t>FOLPAN 50 WP</t>
  </si>
  <si>
    <t>FOLPET</t>
  </si>
  <si>
    <t xml:space="preserve">Adama Brasil S.A./ Adama Makhteshim Ltd./ Adama Andina BV Sucursal Colombia </t>
  </si>
  <si>
    <t>ISRAEL / BRASIL / COLOMBIA</t>
  </si>
  <si>
    <t>12 horas después de realizada la aplicación. Se recomienda un periodo resguardo para el ingreso de animales a los sectores tratados de 2 días.</t>
  </si>
  <si>
    <t>Uva de Mesa; Uva vinífera, Uva pisquera; Arándano, Frambueso, Frutilla; Almendro, Cerezo, Ciruelo, Guindo, Damasco, Duraznero, Nectarino; Manzano, Peral; Tomates, Papa; Melón, Sandía, Pepino, Zapallo italiano, Zapallo; Poroto; Ajo, Cebolla; Semillas: Lechuga, Betarraga, Zanahoria, Espinaca, Ajo, Cebolla, Remolacha azucarera; Viveros forestales: Pino, Eucalipto.</t>
  </si>
  <si>
    <t>Botritis (Botrytis cinerea), Oídio (Uncinola necator); Mildiú (Plasmopara viticola, Peronospora destructor); Moniliasis, Tizón de la flor (Monilia laxa), Tiro de munición (Wilsonomyces carpophilus); Venturia (Venturia inaequalis, Venturia pirina); Tizón temprano (Alternaria solani), Tizón tardío (Phytophthora infestans); Caída de almácigos (Pythium debaryanum, Rhizoctonia solani); Alternariosis (Alternaria alternata); Antracnosis (Colletotrichum lindemuthianum); Moho negro (Aspergillus niger).</t>
  </si>
  <si>
    <t>7696 / 1630 / 4104 / 2631 / 2200</t>
  </si>
  <si>
    <t>02-01-2001 / 09-12-2010 / 10-03-2011 / 13-07-2012 / 05-05-2018 / 12-04-2021</t>
  </si>
  <si>
    <t>BENOMYL 50 PM</t>
  </si>
  <si>
    <t>BENCIMIDAZOLES</t>
  </si>
  <si>
    <t>SISTÉMICO</t>
  </si>
  <si>
    <t>No ingresar hasta 24 horas después de aplicado el producto.No corresponde restringir el ingreso a animales.</t>
  </si>
  <si>
    <t>MANZANOS Y PERALES: UVA DE MESA Y VID VINIFERA; ALMENDRO, CEREZO, CIRUELO, DAMASCO, DURAZNERO, NECTARINES, GUINDOS; TOMATE,  AJI,PIMIENTO, APIO, PEPINO, ZAPALLO, ZAPALLO ITALIANO, MELON, SANDIA, BETERRAGA, ESPARRAGO, ALCACHOFA; FREJOL, HABAS, GARBANZOS;  MARAVILLA, RAPS;  REMOLACHA;  AJO, CEBOLLAS, CHALOTA; PAPA; TRIGO, CEBADA, AVENA, CENTENO, ARROZ; FLORES Y CULTIVOS ORNAMENTALES; FRAMBUESA, MORA Y FRUTILLA; ARÁNDANOS.</t>
  </si>
  <si>
    <t>VENTURIA (Venturia inaequalis, Venturia pyrina); PUDRICIÓN DE POST-COSECHA: PUDRICIÓN GRIS (Botrytis cinerea), MOHO AZUL (Penicillium expansum), PUDRICIÓN VERDE OLIVÁCEA (Alternaria alternata); PUDRICIÓN GRIS (Botrytis cinerea); MONILIASIS (Monilia laxa), BOTRITIS (Botrytis cinerea), OÍDIO (Sphaerotheca pannosa); BOTRITIS (Botrytis cinerea) , PUDRICIÓN MORENA (Monilia laxa), MOHO AZUL (Penicillium expansum); ESCLEROTINIOSIS (Sclerotinia sclerotiorum), BOTRITIS (Botrytis cinerea), OÍDIO (Erysiphe polygoni , Golovinomyces cichoracearum) VERTICILOSIS (Verticillium dahliae),MARCHITEZ, AMARILLEZ (Fusarium oxysporum); SEPTORIOSIS (Septoria apiicola), PUDRICIÓN NEGRA (Didymella bryoniae), ANTRACNOSIS (Microdochium panattonianum), CERCOSPORIOSIS (Cercospora carotae); ESCLEROTINIOSIS (Sclerotinia sclerotiorum), BOTRITIS (Botrytis cinerea), OÍDIO (Erysiphe polygoni , Golovinomyces cichoracearum); VERTICILOSIS (Verticillium dahliae),MARCHITEZ, AMARILLEZ (Fusarium oxysporum); SEPTORIOSIS (Septoria apiicola), PUDRICIÓN NEGRA (Didymella bryoniae), ANTRACNOSIS (Microdochium panattonianum), CERCOSPORIOSIS (Cercospora carotae); ANTRACNOSIS (Colletotrichum pisi, Colletotrichum lindemuthianum), ESCLEROTINIOSIS (Sclerotinia sclerotiorum), OÍDIO (Erysiphe polygoni) , SEPTORIOSIS (Septoria apiicola); TIZÓN (Ascochyta pisi), BOTRITIS (Botrytis cinerea); ANTRACNOSIS (Colletotrichum pisi), TIZÓN (Ascochyta pisi), RIZOCTONIOSIS (Rhizoctonia solani), TIZÓN CENICIENTO DEL TALLO (Macrophomina phaseolina), FUSARIOSIS (Fusarium solani), PUDRICIÓN DE LAS RAÍCES (Sclerotinia sclerotiorum); ESCLEROTINIOSIS (Sclerotinia sclerotiorum), ),  PIE NEGRO (Phoma lingam); CERCOSPORIOSIS (Cercospora beticola), PUDRICIÓN BLANCA ALGODONOSA (Sclerotium rolfsii); MOHO AZUL (Penicillium hirsutum); PUDRICIÓN BLANCA (Sclerotium cepivorum); SARNA NEGRA (Rhizoctani solani), SARNA PLATINADA (Helminthosporium solani), VERTICILOSIS (Verticillium dahliae); SEPTORIOSIS (Septoria tritici, Septoria nodorum.); OÍDIO ( Blumeria graminis); CORNEZUELO (Claviceps purpurea); MANCHA OCULAR (Pseudocercosporella herpotrichoides;  RINCOSPORIOSIS (Rynchosporium secalis), SEPTORIA (Septoria dianthi), OÍDIO  (Erysiphe cichoracearum, Sphaerotheca pannosa), PUDRICIÓN GRIS (Botrytis cinerea), PUDRICIÓN BLANCA (Sclerotium  rolfsii), ESCLEROTINIOSIS (Sclerotinia sclerotiorum); PUDRICIÓN GRIS (Botrytis cinerea), SEPTORIA (Septoria rubi), TIZÓN DE LA YEMA (Didymella applanata), PENICILIUM (Penicilium spp.), CLADOSPORIOSIS (Cladosporium herbarum); OÍDIO (Podosphaera macularis), RIZOCTONIOSIS (Rhizoctani solani), VIRUELA (Ramularia tulasnei); TIZÓN DE LA CAÑA (Leptosphaeria coniothyrium); ANTRACNOSIS (Elsinoe veneta); TIZÓN DE LAS RAMILLAS O BOTRITIS (Botrytis cinérea), PENICILIUM (Penicilium spp.); FOMOPSIS O CANCROSIS (Phomopsis vaccinii).</t>
  </si>
  <si>
    <t xml:space="preserve">BOLSA DE ALUMINIO </t>
  </si>
  <si>
    <t>10 BOLSAS/ CAJA</t>
  </si>
  <si>
    <t>4709 / 2333 / 1004 / 4601/ 2383 / 4757</t>
  </si>
  <si>
    <t>29-09-2006 / 01-04-2014 / 09-02-2015/19-08-2016 / 19-04-2021 / 17-08-2022</t>
  </si>
  <si>
    <t>INDAR 2 F</t>
  </si>
  <si>
    <t>FENBUCONAZOL</t>
  </si>
  <si>
    <t>DOW AGROSCIENCES USA</t>
  </si>
  <si>
    <t>12 HORAS DESPUES DE LA APLICACIÓN PARA PERSONAS Y ANIMALES.</t>
  </si>
  <si>
    <t>VID (PISQUERA, VINÍFERA, DE MESA), MANZANOS, PERALES, CAROZOS (ALMENDROS, CEREZOS, CIRUELOS, DAMASCOS, DURAZNEROS, NECTARINOS), TRIGO, ARÁNDANOS</t>
  </si>
  <si>
    <t>BOTRITIS, OÍDIO, VENTURIA, MONILIA O TIZÓN DE LA FLOR, ENFERMEDADES DE LA MADERA (CANCRO Y TIZÓN DE LOS BROTES), SEPTORIA, ROYA.</t>
  </si>
  <si>
    <t>1l / 3,78-3,79 Y 5l</t>
  </si>
  <si>
    <t>Tapa rosca con sello de inducción</t>
  </si>
  <si>
    <t>1808 / 7664 / 5532 / 7942 / 4267 /</t>
  </si>
  <si>
    <t>23-04-2007 / 07-10-2015 / 11-09-2018 / 18-11-2020 / 26-07-2022 /</t>
  </si>
  <si>
    <t>TRIGO</t>
  </si>
  <si>
    <t>BC-1000 LIQUIDO</t>
  </si>
  <si>
    <t>EXTRACTO DE TORONJA - Citrus x paradisi (ÁCIDO L-ASCÓRBICO)</t>
  </si>
  <si>
    <t>50% p/v (2,5 % p/v)</t>
  </si>
  <si>
    <t>ÁCIDO L-ASCÓRBICO</t>
  </si>
  <si>
    <t>25 g/l</t>
  </si>
  <si>
    <t>CHEMIE RESEARCH &amp; MANUFACTURING CO. /  CHEMIE S.A.</t>
  </si>
  <si>
    <t>ESTADOS UNIDOS / PERÚ</t>
  </si>
  <si>
    <t>CHEMIE S.A.</t>
  </si>
  <si>
    <t>α-CETOLACTONAS</t>
  </si>
  <si>
    <t>SE RECOMIENDA 4 HRS. PARA PERSONAS Y ANIMALES</t>
  </si>
  <si>
    <t>VID (PARRONALES), VID VINIFERA, FRAMBUESA, ARANDANO, FRUTILLA, ZARZAPARRILLA, GROSELLA, FLORES, TOMATE, PIMENTON, AJO, CEBOLLA, LECHUGA, RADICHIO, ESPARRAGO, ALMENDRO, DURAZNERO, NECTARINO, CIRUELO, DAMASCO, PLUMCOT, CEREZO, VIVEROS FORESTALES (EUCALIPTUS), LIMON, NARANJA, MANDARINO, POMELO, TANGELO, MANZANA, PERAL</t>
  </si>
  <si>
    <t xml:space="preserve">BOTRYTIS CINEREA, PUDRICION ACIDA (ASPERGILLUS SPP., ALTERNARIA TENUIS, CLADOSPORIUM HERBARUM, RHIZOPUS SP., PENICILLIUM SPP, BACTERIAS QUE PRODUCEN AC. ACETICO), OIDIO, FUSARIUM SP., SCLEROTINIA SCLEROBIUM, ERWINIA SPP., MONILIA LAXA, </t>
  </si>
  <si>
    <t>319 / 5397 / 8380 / 6946 / 6245 / 1344</t>
  </si>
  <si>
    <t>17-01-2007 / 6-10-2008 / 31-12-2009 / 23-11-2012 / 11-10-2013 / 08-03-2021</t>
  </si>
  <si>
    <t>MANCOZEB 80% PM</t>
  </si>
  <si>
    <t>BIESTERFELD U.S. INC./ BIESTERFELD SHANGAI / DUSLO A.S.</t>
  </si>
  <si>
    <t>ESTADOS UNIDOS / CHINA / ESLOVAQUIA</t>
  </si>
  <si>
    <t>24 horas después de la aplicación, para Personas y Animales.</t>
  </si>
  <si>
    <t>DURAZNEROS, CIRUELOS, DAMASCOS, ALMENDROS, CEREZOS, NECTARINES, MANZANOS, PERALES, VIDES (MESA, VINIFERA Y PISQUERA), TOMATES, TRIGO, AVENA, CEBADA, CENTENO, PAPAS, CEBOLLAS, AJOS, PUERROS, AJI, PIMENTON, HABAS, LENTEJAS, GARBANZOS, FREJOL, ARVEJAS, REPOLLO, COLIFLOR, REPOLLO DE BRUSELAS, BROCOLI, ALFALFA, LECHUGA, MELONES, SANDIAS, ZAPALLOS, PEPINOS, PEPINO DULCE, FRUTILLAS, CLAVELES, ROSAS, CRISANTEMOS, GLADIOLOS TULIPAS, VIVEROS DE PINO Y EUCALIPTO, PLANTACIONES DE PINOS Y EUCALIPTO</t>
  </si>
  <si>
    <t>CLOCA, TIRO DE MUNICION, ROYA, MONILIA, VENTURIA DEL MANZANO Y DEL PERAL, CORAZON MOHOSO, BROTITIS , MILDIU, TIZON TEMPRANO, TIZON TARDIO, MOHO GRIS, POLVILLO O ROYA DE LA CAÑA, POLVILLO O ROYA DE LA HOJA, POLVILLO O ROYA ESTRIADA, SEPTORIA, HELMINTOSPORIOSIS, TIZON (BOTRYTIS SQUAMOSA, PHOMA MEDICAGINIS, SEPTORIA CHRYSANTHEMELLA), ANTRACNOSIS, ALTERNARIOSIS, MANCHA FOLIAR (ALTERNARIA SOLANI), ANTRACNOSIS DEL FREJOL, ANTRACNOSIS DE LA ARVEJA, TIZON DE LA ARVEJA, MANCHA CHOCOLATADA (BOTRYTIS FABAE), MILDIU DE LA ARVEJA, VIRUELA (STEMPHYLIUM BOTRYOSUM), MANCHAS FOLIARES (ALTERNARIA CUCUMERINA, MYCOSPHAERELLA FRAGARIAE), PICADA DEL FRUTO (ALTERNARIA ALTERNATA), PUDRICION GRIS, ALTERNARIOSIS DEL CLAVEL, MANCHAS ANILLADAS (CLADIOSPORUMECHINULATUM), TIZON DE LA FLOR, ROYA DEL CRISANTEMO, ROYA DEL CLAVEL, MILDIU DE LA ROSA, PUDRICION GRIS DEL CUELLO (BOTRYTIS GLADIOLORUM)</t>
  </si>
  <si>
    <t>PAPEL;  POLIETILENO METALIZADO</t>
  </si>
  <si>
    <t>25 Y 1 kg</t>
  </si>
  <si>
    <t>COSTURA</t>
  </si>
  <si>
    <t>12 ENVASES DE 1 kg/CAJA; ENVASES DE 25 SIN CAJA</t>
  </si>
  <si>
    <t>5908 / 749 / 6308 / 1369 / 7942</t>
  </si>
  <si>
    <t>30-11-2006 / 12-02-2008 / 22-08-2014 / 06-03-2017 / 18-11-2020</t>
  </si>
  <si>
    <t>CLOROTALONIL 50 FLOABLE</t>
  </si>
  <si>
    <t>50% p/v</t>
  </si>
  <si>
    <t>24 horas después de la aplicación, para animales no corresponde.</t>
  </si>
  <si>
    <t>PEPINO, SANDIA, MELON, ZAPALLO, ZAPALLO ITALIANO, PAPAS, TRIGO, AVENA, CEBADA, TOMATE, AJI, PIMIENTO, CEBOLLA, AJO, CHALOTA, PUERRO, REPOLLO, BRUSELAS, BRÓCOLI, COLIFLOR, VIDES (PISQUERA Y VINÍFERA), FRAMBUESAS, ARANDANOS, ZARZAPARRILLAS, DURAZNEROS, NECTARINOS, CIRUELOS, ALMENDROS, CEREZOS, GUINDOS, CORTES DE PODA, MADERA ASERRADA.</t>
  </si>
  <si>
    <t>ESCLEROTINIA (Esclerotinia esclerotiorum), OÍDIO (Golovinomyces cichoracearum), ANTRACNOSIS (Colletotrichum gloeosporioides), ALTERNARIA (Alternaria cucumerina, Alternaria alternata), TIZÓN TEMPRANO (Alternaria solani), TIZÓN TARDÍO (Phytophthora infestans), BOTRITIS (Botrytis cinerea), CERCOSPORA (Cercospora betae), 
RINCOSPORIOSIS (Rhynchosporium secalis), HELMINTOSPORIOSIS (Pyrenophora graminea), MILDIÚ (Peronospora destructor), CERCOSPORELLA (Cercosporella sp.),
MONILIA (Monilia laxa), CORINEO (Wilsonomyces carpophilius) , CLOCA (Taphrina deformans), PREVENTIVO DE HONGOS Y BACTERIAS QUE INGRESAN POR HERIDAS; TRATAMIENTO ANTIMANCHAS, CONTROL DE HONGOS IMPERFECTOS, MOHOS SUPERFICIALES COLOREADOS: Penicillium y Aspergillus.</t>
  </si>
  <si>
    <t>1) Botellas   2)Bidones</t>
  </si>
  <si>
    <t>1) 1 Litro     2) 5 Litros</t>
  </si>
  <si>
    <t>Tapa de rosca con sello de seguridad</t>
  </si>
  <si>
    <t>12 botellas y 4 bidones</t>
  </si>
  <si>
    <t>6743 / 3858 / 675 / 8198 /1086 / 1869</t>
  </si>
  <si>
    <t>07-12-2005 / 17-08-2006 / 8-02-2008 / 18-12-2013 / 07-02-2019 / 11-04-2022</t>
  </si>
  <si>
    <t>FERBAM 76 WG</t>
  </si>
  <si>
    <t>FERBAM</t>
  </si>
  <si>
    <t>76% (p/p)</t>
  </si>
  <si>
    <t>TAMINCO BVBA</t>
  </si>
  <si>
    <t>DIMETILDITIOCARBAMATOS</t>
  </si>
  <si>
    <t>2 horas, verificando previamente que el depósito aplicado se haya secado completamente. Tiempo de reingreso para animales, no aplica</t>
  </si>
  <si>
    <t>DURAZNEROS, NECTARINES, CIRUELOS, DAMASCOS, ALMENDROS, ESPARRAGOS</t>
  </si>
  <si>
    <t>CLOCA, TIRO DE MUNICION, MONILIASIS, ROYA (TRANZSCHELLA SPP.), MANCHA PURPURA (STENPHILLIUM VESICARIUM)</t>
  </si>
  <si>
    <t>4779 / 6338 / 7448 / 2731 / 4337</t>
  </si>
  <si>
    <t>03-09-2008 / 20-09-2011 / 29-11-2013 / 09-5-2017/ 23-07-2018</t>
  </si>
  <si>
    <t>BUMPER 25 EC</t>
  </si>
  <si>
    <t>ADAMA MAKHTESHIM LTD. / ADAMA Andina S.A.</t>
  </si>
  <si>
    <t>24 HORAS PARA PERSONAS. 2 DÍAS PARA ANIMALES</t>
  </si>
  <si>
    <t>Trigo, Avena, Cebada, Centeno, Maíz, Almendro, cerezo, ciruelo, Guindo, damasco, duraznero, nectarino, Apio.</t>
  </si>
  <si>
    <t>Royas o Polvillos (Puccinia recondita, Puccunia graminis, Puccinia striiformis), Septoriosis (Septoria tritici,), Oídio (Erysiphe gramminis), Rincosporiosis o Escaldadura (Rhyncosporium secalis), Helmintosporiosis (Helminthosporium graminis); Moniliasis o Tizón de la flor (Monilia laxa), Royas (Tranzschelia discolor), Oídio (Podosphaera pannosa), Pudrición ácida (Geotrichum candidum), Septoriosis (Septoria apii).</t>
  </si>
  <si>
    <t>4271 / 5532 / 2413 / 5654 / 7834/ 790</t>
  </si>
  <si>
    <t>11-08-2005 / 21-09-2012 / 29-04-2013 / 06-10-2016 / 26-11-2018/ 13-02-2021</t>
  </si>
  <si>
    <t>AVENA, CEBADA, CENTENO, TRIGO Y MAÍZ.</t>
  </si>
  <si>
    <t>FUNGICUP WP</t>
  </si>
  <si>
    <t>24 HORAS, PARA PERSONAS Y ANIMALES. VERIFICAR QUE APLICACIÓN SE HAYA SECADO SOBRE SUPERFICIE APLICADA</t>
  </si>
  <si>
    <t>DURAZNO, NECTARINO, CIRUELO, ALMENDRO, GUINDOS, CEREZOS, MANZANOS, PERALES, NOGALES, LIMONES, NARANJOS, POMELOS, CLEMENTINAS, MANDARINOS, TANGELOS, LIMAS, VIDES, OLIVO, PAPA, TOMATE</t>
  </si>
  <si>
    <t>TIRO DE MUNICION, CANCER BACTERIAL , CLOCA, CANCRO EUROPEO, TIZON BACTERIANO, PESTE NEGRA, PUDRICION PARDA, MILDIU, TIZON TEMPRANO, TIZON TARDIO, REPILO.</t>
  </si>
  <si>
    <t>PAPEL TRIPLE CAPA</t>
  </si>
  <si>
    <t>1 , 2, 5, 10, 12, 15, 20, 25 kg</t>
  </si>
  <si>
    <t>SELLLADO HERMÉTICO, CIRRE VALVULADO CON SELLO AUTOADHESIVO</t>
  </si>
  <si>
    <t>5395 / 8382 / 1531 / 7693/ 1 / 5242</t>
  </si>
  <si>
    <t>06-10-2008 / 31-12-2009 / 07-03-2011 / 06-12-2013/ 01-01-2019 / 31-07-2020</t>
  </si>
  <si>
    <t>NOGALES, LIMONES, NARANJAS, POMELOS, CLEMENTINAS, MANDARINAS, TANGUELOS, LIMAS Y VIDES</t>
  </si>
  <si>
    <t>PHYTON-27</t>
  </si>
  <si>
    <t>SULFATO DE COBRE PENTAHIDRATADO</t>
  </si>
  <si>
    <t>6,11% p/v</t>
  </si>
  <si>
    <t>MARKETING ARM INTERNATIONAL</t>
  </si>
  <si>
    <t>no aplica</t>
  </si>
  <si>
    <t>1 HORA DESPUES DE LA APLICACIÓN, TANTO PARA PERSONAS COMO ANIMALES.</t>
  </si>
  <si>
    <t>Duraznos, nectarines, ciruelos, cerezos, almendros, Manzano, Perales, Vid, Nogales, Limones, naranjos, mandarinas, Papas, Tomates, Arándanos, frambuesa, frutilla, Kiwi, Maíz, Clavel; Avellano europeo; Palto.</t>
  </si>
  <si>
    <t>Pseudomona sp., Corineo sp., Cancer bacterial, Oidium sp., Phytophthora sp., tizón de la flor, Botritis, Pudrición ácida (Aspergillus sp, Penicillium sp; Clamidosporium sp;Ryzhopus sp; Mucor sp; Alternaria alternata; Phytophthora citrophthora; Taphrina deformans; Neofabraea alba; Acetobacter sp; Botrytis cinerea.), Plasmopara viticola, Xanthomonas sp., Erwinia sp, Helmintosporium sp., Fusarium spp., Leveillula sp., Clavivacter sp., Alternaria sp., Fulvia sp., Phomopsis sp, Verticillium sp, Rhyzopus sp., Aspergillus sp., Cladosporium sp., Penicillium sp., Bacteriosis del Kiwi, Marchitamiento bacteriano, Pudrición bacteriana del tallo; Cloca (Taphrina deformans); Cancro Europeo (Nectria galligena); Bacteriosis ( Xanthomonas arboricola pv corylina); Antracnosis ( Colletotrichum gloeosporioides) y Pudrición del extremo pedicelar del fruto (Neofusicoccum luteum);Tizón temprano (Alternaria solani).</t>
  </si>
  <si>
    <t>BOTELLA / BIDÓN / TAMBOR</t>
  </si>
  <si>
    <t>COEX-PEAD / COEX; HDPE / PEAD</t>
  </si>
  <si>
    <t>100cc, 250cc, 500cc, 1000cc / 3,785; 5 y 10 litros / 200 litros</t>
  </si>
  <si>
    <t>Cierre de boca ancha con tapa rosca / Cierre de boca ancha con tapa rosca; Cierre con tapa trinquete 36mm, 5g más sello treseal; Cierre con tapa trinquete 36 mm más sello triseal / Cierre con tapón tri-sure 2”</t>
  </si>
  <si>
    <t>24, 35, 20, 12 / 4; Bolsas con 20 unidades identificadas con etiqueta; Bolsas con 12 unidades identificadas con etiqueta / No Aplica</t>
  </si>
  <si>
    <t>3799 / 5238/ 1152 / 5721 / 6678 / 7942 / 2660/ 7144</t>
  </si>
  <si>
    <t>14-08-2007 / 06-09-2012/ 19-02-2018 /24-08-2020 / 01-10-2020 / 18-11-2020 / 16-05-2022 / 05-12-2022</t>
  </si>
  <si>
    <t>CHLOROTHALONIL 500 SC</t>
  </si>
  <si>
    <t>JIANGYIN LIGANG FINE CHEMICAL PLANT / SOLCHEM LTDA.</t>
  </si>
  <si>
    <t>CHINA / CHILE</t>
  </si>
  <si>
    <t>Ingreso al área de aplicación sólo a personal autorizado y provisto de protección adecuada, máscara, ropa impermeable, guantes y botas. Para cultivos, animales y personas no reingresar al área tratada hasta 12 horas después de la aplicación</t>
  </si>
  <si>
    <t>Madera verde recién aserrada, Papa, Tomate, Apio, Berenjena, ají, pimiento, Melón, sandía, Calabaza, pepino, zapallo, Cebolla, ajo, chalotas, puerros, Repollo, repollito de bruselas, brócoli, coliflor, Frejol, Vides vinífera, pisquera, Ciruelo, durazno, nectarín, almendro, damasco, Nectarines,  Cerezos, Frutilla, frambueso, arándano, mora, grosella, zarzaparrilla, cranberries, Trigo, cebada, Eucaliptus, Pino</t>
  </si>
  <si>
    <t>Mohos: Trichoderma sp., Rhizopus sp., Fusarium sp., Tizón tardío y tizón temprano, Follaje: Tizón tardío y Tizón temprano, Mancha gris de la hoja, Botritis. Fruto: Atracnosis, Rhizoctonia, Botritis, Moho negro (Alternaria sp), Cercosporiosis, Septoriosis, Rhizoctonia, Antracnosis, Tizón temprano, Cercospora, Antracnosis, Mildiú,  cercosporella, Cloca, corineo , Moniliasis, Pudrición gris (botritis), Septoriosis, rinchosporiosis, pseudocercosporella, helmintosporiosis, roya amarilla, roya estriada, roya de la cebada, Botritis Mycosphaerella, Botritis Lophodemium Dotristoma</t>
  </si>
  <si>
    <t>3096 / 78 / 1913 / 2541 / 1051</t>
  </si>
  <si>
    <t>05-07-2007 / 9-01-2008 / 20-03-2015 / 10-04-2015 / 07-02-2019</t>
  </si>
  <si>
    <t>PUGIL 50 SC</t>
  </si>
  <si>
    <t xml:space="preserve">500 g/l </t>
  </si>
  <si>
    <t>SIPCAM OXON S.p.A. / SOLCHEM SpA.</t>
  </si>
  <si>
    <t>ITALIA / CHILE</t>
  </si>
  <si>
    <t>PARA PERSONAS Y ANIMALES: 12 HORAS DESPUES DE LA APLICACION</t>
  </si>
  <si>
    <t>PAPA, TOMATES, APIO, BERENJENAS, AJI, PIMIENTO, MELON, SANDIA, CALABAZA, PEPINO, ZAPALLO, CEBLLA, AJO, CHALOTAS, PUERROS, REPOLLO, REPOLLITO DE BRUSELAS, BROCOLI, COLIFLOR, FREJOL, VIDES (VINIFERAS Y PISQUERAS), CIRUELO, DURAZNERO, NECTARIN, ALMENDRO, DAMASCO, CEREZOS, FRUTILLA, FRAMBUESA, MORA, GROSELLA, ZARZAPARRILLA, ARANDANOS, CRANBERRIES, TRIGO, CEBADA, EUCALIPTO, PINOS.</t>
  </si>
  <si>
    <t>TIZON TARDIO, TIZON TEMPRANO, MANCHA GRIS DE LA HOJA, BOTRITIS, ANTRACNOSIS, RHIZOCTONIA, MOHO NEGRO, CERCOSPORIOSIS, SEPTORIOSIS, ESCLEROTINIOSIS (SUPRESION), CERCOSPORA, MILDIU, ALTERNARIA, CERCOSPORELLA, PUDRICION GRIS, MONILIA, CLOCA, CORINEO, COMPLEJO FUNGOSO (RUSSET), RONCOSPORIOSIS, PSEUDOCERCOSPORELLA, HELMINTOSPORIOSIS, ROYA AMARILLA, ROYA ESTRIADA, ROYA DE LA CEBADA, MYCOSPHAERELLA, LOPHODERMIUM, DOTHISTROMA.</t>
  </si>
  <si>
    <t>9952 / 6775 / 3153 / 820/ 7984 / 5645 /7104</t>
  </si>
  <si>
    <t>28-02-2007 / 05-11-2009 / 29-04-2014 / 04-02-2019/ 20-11-2020  / 03-10-2022  / 02-12-2022</t>
  </si>
  <si>
    <t>CHLOROTHALONIL 75 WG</t>
  </si>
  <si>
    <t>SIPCAM OXON S.P.A. ITALIA</t>
  </si>
  <si>
    <t>PAPA, TOMATE, UVA VINÍFERA Y PISQUERA, APIO, LECHUGA, BERENJENA, AJÍ, PIMIENTO, MELÓN, SANDÍA, CALABAZA, PEPINO, ZAPALLO, CEBOLLA, AJO, CHALOTAS, PUERROS, REPOLLO, R. DE BRUSELAS, BRÓCOLI, COLIFLOR, FREJOL, FRUTALES DE CAROZO: CIRUELO, DURAZNO, NECTARÍN, ALMENDRO, DAMASCO; CEREZOS, FRUTALES MENORES: FRUTILLA, FRAMBUESA, ARÁNDANO, MORA, GROSELLA, ZARZAPARRILLA, CRANBERRIES; TRIGO, CEBADA, EUCALIPTUS, PINOS</t>
  </si>
  <si>
    <t>TIZÓN TARDÍO Y TIZÓN TEMPRANO, BOTRITIS; ANTRACNOSIS, RHIZOCTONIA, MOHO NEGRO (ALTERNARIA SP.), CERCOSPORIOSIS, SEPTORIOSIS, ESCLEROTINIOSIS, MILDIÚ, ALTERNARIA, MYCOSPHAERELLA, COMPLEJO FUNGOSIO QUE GENERA RUSSET, MONILIA, CLAMIDOSPORIUM, TIRO DE MUNICIÓN O CORINEO, CLOCA, MONILIA, RINCHOSPORIOSIS, PSEUDOCERCOSPORELLA, HELMINTOSPORIOSIS, ROYA AMARILLA, ROYA ESTRIADA, ROYA DE LA CEBADA, LOPHODERMIUM, DOTRISTOMA.</t>
  </si>
  <si>
    <t>982 / 3864 / 3917 / 7942 / 4968 /7104</t>
  </si>
  <si>
    <t>02-03-2007 / 28-05-2015 / 03-07-2018 / 18-11-2020 / 29-08-2022  / 02-12-2022</t>
  </si>
  <si>
    <t>SCALA 400 SC</t>
  </si>
  <si>
    <t>PIRIMETANILO</t>
  </si>
  <si>
    <t>40 % p/v</t>
  </si>
  <si>
    <t>400 g/l</t>
  </si>
  <si>
    <t>BAYER AG / BAYER S.A.S.</t>
  </si>
  <si>
    <t>ALEMANIA / FRANCIA</t>
  </si>
  <si>
    <t>ANILINOPIRIMIDINAS</t>
  </si>
  <si>
    <t>Translaminar, inhalación</t>
  </si>
  <si>
    <t>24 horas después de la aplicación. Para animales, no corresponde indicar un tiempo de reingreso ya que los cultivos indicados no se destinan a uso animal en pastoreo.</t>
  </si>
  <si>
    <t xml:space="preserve">Vides de mesa, Vides para vino, Vides para pisco; tomate; Cebolla, Pimiento, Ajo; Frutilla; Manzanos y Perales; Durazneros, Durezneros conservero, Ciruelo, Nectarines, Damascos, Almendras. </t>
  </si>
  <si>
    <t xml:space="preserve">Botritis (Botrytis cinerea) ,  Venturia o Sarna del manzano y peral (Venturia inaequalis y Venturia pyrina) </t>
  </si>
  <si>
    <t>1 l; 5 l</t>
  </si>
  <si>
    <t>TAPA DE COPOLIMERO POLIPROPILENO Y SELLO CON DISCO DE POLIETILENO NATURAL TRANSPARENTE</t>
  </si>
  <si>
    <t>12 (1 litro) y 4 (5 l)</t>
  </si>
  <si>
    <t>6411 / 4046 / 3088 / 1114 / 2483 / 3087 / 1984 / 329 / 3479 / 4131</t>
  </si>
  <si>
    <t>26-12-2006 / 29-07-2008 / 27-05-2010 / 26-02-2013 / 02-05-2013 / 22-05-2017 / 23-03-2020 / 19-01-2022 / 16-06-2022 / 18-07-2022</t>
  </si>
  <si>
    <t>TOPAS 200 EW</t>
  </si>
  <si>
    <t>PENCONAZOL</t>
  </si>
  <si>
    <t>20 % p/v ≈ 19,4 % p/p</t>
  </si>
  <si>
    <t>200 g/l ≈ 194 g/kg</t>
  </si>
  <si>
    <t>SYNGENTA CROP PROTECCION AG./ SYNGENTA S.A. / SYNGENTA CROP PROTECTION S.A.S. / SYNGENTA GRANGEMUTH WORKS / SYNGENTA CROP PROTECTION, INC / FREGATA S.A.  /  PHYTEUROP / Chemark ZRT / Syngenta Chemicals B.V.</t>
  </si>
  <si>
    <t>SUIZA /  FRANCIA / ESCOCIA / ESTADOS UNIDOS / POLONIA / FRANCIA / HUNGRÍA / BÉLGICA</t>
  </si>
  <si>
    <t>Sistémico, preventivo, curativo</t>
  </si>
  <si>
    <t>3 horas después de la aplicación. Paa animales no corresponde, cultivos no son para consumo animal.</t>
  </si>
  <si>
    <t>MANZANO, PERAL, UVA DE MESA, PIQUERA Y VINIFERA, DURAZNERO, NECTARINO, CIRUELO, CEREZO, DAMASCOS, ALMENDRO, REMOLACHA, MELON, SANDIA, ZAPALLO, TOMATE, PAPA, PIMENTON, FRAMBUESA, FRUTILLA, ARVEJA, FREJOL, ORNAMENTALES (CEDRON, CRISANTEMO, ROSAL, CRATAEGUS SP., CIRUELO DE FLOR, AMPELOPSIS SP.), ACACHOFA</t>
  </si>
  <si>
    <t>VENTURIA O SARNA (V. INAEQUALIS Y PIRINA), OIDIO (Uncinula necator, Sphaerotheca pannosa var. Persicae, Erysiphe betae, Erysiphe fuliginea, Erysiphe spp., Sphaerotheca macularis, Erysiphe cichoracearum)</t>
  </si>
  <si>
    <t>Tapa de polietileno de alta densidad con sello de papel fluorinado en su interior. Tapa de rosca.</t>
  </si>
  <si>
    <t>3315 / 4033 / 6691 / 6348/ 3226 / 8118 / 7942 / 3185/ 6438</t>
  </si>
  <si>
    <t>13-07-2007 / 24-07-2009 / 07-10-2011 / 16-10-2013/ 06-06-2018 / 03-12-2018 / 18-11-2020 / 24-05-2021 / 04-11-2022</t>
  </si>
  <si>
    <t>BRAVO 720</t>
  </si>
  <si>
    <t xml:space="preserve">720 g/l </t>
  </si>
  <si>
    <t>SYNGENTA PROTECAO DE CULTIVOS LTDA. / Agraform, LLC / Helena Industries LLC</t>
  </si>
  <si>
    <t>BRASIL / ESTADOS UNIDOS / ESTADOS UNIDOS</t>
  </si>
  <si>
    <t>12 horas después de la aplicación, a menos que se vista ropa de protección. No corresponde indicar período de reingreso para animales, pues el objetivo productivo de los cultivos no es alimentación animal (pastoreo).</t>
  </si>
  <si>
    <t>DURAZNERO, NECTARINOS, CIRUELOS, ALMENDROS, CEREZOS, DAMASCOS; VIDES PISQUERAS; ARÁNDANO, FRAMBUESA, FRUTILLA, MORA; PAPA; TOMATES; PIMIENTO, BERENJENA; CEBOLLAS, AJOS, CHALOTAS, PUERROS; ARVEJA; APIO; BROCOLI, COLIFLOR, REPOLLO, REPOLLO DE BRUSELAS; MELON, SANDIA, ZAPALLO, PEPINO; ZANAHORIA; PINO Y EUCALIPTO; TRIGO, LILIUM</t>
  </si>
  <si>
    <t>Cloca (Taphrina deformans); Monilia (Monilia laxa, Monilia fructicola); Cladosporium (Cladosporium spp.); Tiro de munición (Coryneum beijerinckii); Botritis o Moho gris (Botrytis cinerea); Tizón temprano (Alternaria solani); Tizón tardío (Phytophthora infestans A1); Alternaria (Alternaria solani, Alternaria alternata, Alternaria brassicae, Alternaria cucumerina, Alternaria dauci); Mildiú (supresión) (Peronospora destructor); Mildiú (Peronospora pisi, Peronospora parasitica, Bremia lactucae); Septoriosis (Septoria apii); Esclerotiniosis (Sclerotinia sclerotiorum); Antracnosis (Marssonina anattoniana); Oidio (Sphaerotheca fuliginea, Erysiphe cichoracearum); Dothistroma spp.; Lophodermium spp.;  Septoria (Mycosphaerella graminicola);  Botritis (Botrytis cinerea).</t>
  </si>
  <si>
    <t>10, 5 Y 1 l</t>
  </si>
  <si>
    <t>TAPA ROSCA CON SELLO DE PAPEL FORRADO</t>
  </si>
  <si>
    <t>5450 / 6788 / 7483 / 54 / 771 / 1521 / 3711 / 5427 / 1198</t>
  </si>
  <si>
    <t>10-11-2006 / 04-11-2010 / 21-12-2012 / 08-01-2013 / 07-02-2013 / 06-03-2015 / 20-05-2019 / 10-08-2020 / 08-03-2022</t>
  </si>
  <si>
    <t>DEFENSE 80 WP</t>
  </si>
  <si>
    <t>12 HORAS DESPUES DE LA APLICACIÓN. PARA ANIMALES NO CORRESPONDE, CULTIVOS NO SON PARA CONSUMO ANIMAL.</t>
  </si>
  <si>
    <t>PALTO, NARANJO, LIMONERO, POMELO, MANDARINA, CLEMENTINA, NOGAL, PAPAYO, ALMENDRO, CIRUELO, CEREZO, DAMASCO, DURAZNERO, NECTARINO, KIWI, MANZANO, PERAL, ARANDANO, FRAMBUESO, MORA, FRUTILLA, CEBOLLA, AJO, SANDIA, MELON, PEPINO, ORNAMENTALES FLORES (LILIUM, CLAVEL, CRISANTEMO, GLADIOLO, ROSA, TULIPAN, PENSAMIENTO), PINO</t>
  </si>
  <si>
    <t>PUDRICION DEL CUELLO (PHYTOPHTHORA CACTORUM, P. CITRICOLA, P. CINNAMOMI, PHYTHIUM SPP.), PUDRICION RADICAL Y DE LA CORONAMILDIU, PHYTOPHTHORA CAPSICI, PHYTOPHTHORA CITROPHTHORA, PHYTOPHTHORA PARASITICA, PHYTOPHTHORA NICOTIANAE, PHYTOPHTHORA PINIFOLIA.</t>
  </si>
  <si>
    <t>SOBRE O FILM TRILAMINADO / BOLSA HIDROSOLUBLE / CILINDRO FIBROCARTÓN / SACO DE PAPEL CON BOLSA PLÁSTICA EN INTERIOR / CUÑETE FIBROCARTÓN CON BOLSA PLÁSTICA EN INTERIOR / ESTUCHE</t>
  </si>
  <si>
    <t>SOBRE O FILM TRILAMINADO: EXTERNO POLIPROPILENO NATURAL, INTERMEDIO POLIÉSTER METALIZADO, INTERIOR LÁMINA DE POLIETILE NATURA / BOLSA HIDROSOLUBLE DE ALCOHOL POLIVINÍLICO / CILINDRO FIBROCARTÓN / SACO DE PAPEL KRAFT CON BOLSA PLÁSTICA DE LDPE / CUÑETE: CILINDRO DE FIBROCARTÓN CON BOLSA PLÁSTICA DE LDPE / ESTUCHE DE CARTULINA ESTUCADA CON CAPAS DE CELULOSA CRUDA, CELULOSA BLANCA Y ESTUCADO EN 2 CAPAS</t>
  </si>
  <si>
    <t>SOBRE: 20, 50, 100, 125, 150, 200, 250, 300 Y 500 g; 1, 5, 10 Y 20 Kg / BOLSA HIDROSOLUBLE:, 20, 50, 100, 125, 150, 200, 250, 300, 500 g y 1 kg  / CILNDRO: 250 Y 500 g; 1 kg / SACO: 5, 10, 20 Y 25 kg / CUÑETE: 5 kg / ESTUCHE: 100, 150, 200, 250 Y 500 g; 1 kg</t>
  </si>
  <si>
    <t>SOBRE Y FILM TRILAMINADO: TERMOSELLADO HERMÉTICO / BOLSA HIDROSOLUBLE: TERMOSELLADO HERMÉTICO / CILINDRO POR MOLETEADO / SACO DE PAPEL CON BOLSA PLÁSTICA EN INTERIOR: SACO PAPEL COSIDO CON HILO; BOLSA PLÁTICA DE LDPE CON TERMOSELLADO HERMÉTICO / CUÑETE: CHOLGUÁN MÁS GATILLO METÁLICO; BOLSA PLÁTICA DE LDPE CON TERMOSELLADO HERMÉTICO / ESTUCHE: CINTA DE EMBALAJE CON ADHESIVO</t>
  </si>
  <si>
    <t>SOBRE: 50 DE 20g, 20 DE 50g, 10 DE 100g, 40 DE 125g, 40 DE 150g, 25 DE 200g, 15DE 250g, 20 DE 300g Y 10 DE 500g; 6 DE 1kg, 1 DE 5 kg, 2DE 10kg Y 2 DE 20 Kg / CILINDRO: 8 DE 250g Y 8 DE 500 g; 6 DE 1 kg / SACO: N.C. / CUÑETE: N.C. / ESTUCHE: 23 DE 100g, 12 DE 150g, 12 DE 200g, 8 DE 250g Y 8 DE 500 g; 6 DE 1 kg</t>
  </si>
  <si>
    <t>832 / 6900 / 1213 / 2469 / 7630 / 8792</t>
  </si>
  <si>
    <t>15-02-2006 / 12-11-2009 / 01-03-2013 / 12-05-2016 / 30-09-2019 / 24-12-2020</t>
  </si>
  <si>
    <t>PINO</t>
  </si>
  <si>
    <t>OXICUP WG</t>
  </si>
  <si>
    <t>Personas y animales no deben reingresar al área tratada antes de transcurridas 4 horas desde la aplicación, momento en el cual se estima completamente seco el depósito aplicado</t>
  </si>
  <si>
    <t>CITRICOS (limoneros, naranjos, mendarinos, clementinas, pomelos), VID, FRUTALES DE CAROZO (almendro, damasco, cerezo, ciruelo, durazno, nectarin), MANZANOS, PERALES, NOGALES, PAPAS, TOMATES, OLIVO</t>
  </si>
  <si>
    <t>PUDRICIÓN PARDA, MILDIÚ, TIRO DE MUNICIÓN, CANCER BACTERIAL Y CLOCA, CANCRO EUROPEO, OJO DE BUEY (Neofabraea alba), TIZÓN BACTERIAL, PESTE NEGRA, TIZÓN TARDÍO Y TIZÓN TEMPRANO, REPILO (Spilocaea oleagina).</t>
  </si>
  <si>
    <t>POLIETILENO DE BAJA DENSIDAD (PEBD) 70 µm / BOLSA DE PEBD 85 µm, SACOS DE PAPEL VARIAS HOJAS, HIDRORRESISTENTE, PAPEL KRAFT NATURAL EXTENSIBLE, 70 g/m2, FILM DE PEBD, 15 g/m2, PAPEL KRAFT BLANCO EXTENSIBLE, 70 g/m2 / POLIETILENO DE BAJA DENSIDAD (PEBD) 200 µm</t>
  </si>
  <si>
    <t>1819 / 4345 / 449 / 4396 / 4404 / 7108</t>
  </si>
  <si>
    <t>20-04-2006 / 28-07-2010 / 25-1-16 / 30-06-2020 / 30-06-2020  / 30-06-2020 / 02-12-2022</t>
  </si>
  <si>
    <t>Cítricos y Olivo</t>
  </si>
  <si>
    <t>POLYBEN 50 WP</t>
  </si>
  <si>
    <t>50% p/p</t>
  </si>
  <si>
    <t>24 horas después de la aplicación para Personas y Animales.</t>
  </si>
  <si>
    <t>TRIGO, CEBADA, CENTENO, AVENA, TRITICALE, MANZANO, PERAL, ALMENDRO, DURAZNERO, NECTARINO, DAMASCO, CIRUELO, CEREZO, GUINDO, NARANJO, LIMONERO, POMELO, MANDARINA, CLEMENTINA, VID,  KIWI, FRUTILLA, FRAMBUESA, MORA, ARANDANO, MELON, SANDIA, ZAPALLO, ZAPALLO ITALIANO, PEPINO, TOMATE, PIMENTON MORRON, AJI, ALCACHOFA, AJO, CEBOLLA, FLORES, CAMELIA, AZALEA, RODODENDRO, HIBISCO, EUVONIMO, DALIA, CRESPON, PINO, EUCALIPTO.</t>
  </si>
  <si>
    <t xml:space="preserve">CARBONES, CARBON HEDIONDO, SEPTORIA , OIDIO, POLVILLOS, MANCHA OCULAR, CANCRO EUROPEO, ENFERMEDADES DE POSCOSECHA (PENICILLIUM, ASPERGILLUS, MONILIA), MONILIA, CORINEO, BOTRITIS, MOHO AZUL, ASPERGILLIOSIS, ESCLEROTINIOSIS, ANTRACNOSIS, MOHO AZUL Y VERDE, PHOMOPSIS, PENICILLIUM, CLADOSPORIUM, ROYA, TIZON DE LA CAÑA, PUDRICION BLANDA, PUDRICION NEGRA, </t>
  </si>
  <si>
    <t>7129 / 601 / 7233 / 5419 / 4881 / 7630</t>
  </si>
  <si>
    <t>23-12-2005 / 2-02-2007 / 19-11-2013 / 22-07-2014 / 01-09-2016 / 30-09-2019</t>
  </si>
  <si>
    <t>PINO, EUCALIPTO</t>
  </si>
  <si>
    <t>HORTYL 50 F</t>
  </si>
  <si>
    <t>48 horas después de la aplicación para Personas y Animales.</t>
  </si>
  <si>
    <t>TOMATE, PAPA, ZAPALLO, MELÓN, SANDÍA, PEPINO, ALMENDRO, DURAZNERO, NECTARINO, CEREZO, CIRUELO, DAMASCO, VID, ARÁNDANO, FRAMBUESA, MORA, ZARZAPARRILLA, FRUTILLA, AJO, CEBOLLA, VIVEROS (PINO, EUCALIPTUS), MADERA ASERRADA Y TROZOS.</t>
  </si>
  <si>
    <t>Tizón Temprano, Tizón Tardío, Botritis, Antracnosis, Mildiú, Alternaria, Oidio, Monilia, Cloca, Corineo, Pudrición Gris, Septoriosis, Fomosis, Tallo Negro, Mancha Azul.</t>
  </si>
  <si>
    <t>POLIETILENO DE ALTA DENSIDAD / POLIETILENO DE AL DENSIDAD / POLIETILENO DE ALTA DENISDAD / POLIETILENO DE ALTA DENSIDAD</t>
  </si>
  <si>
    <t>1 l; 250 ml / 5 l / 20 l / 20 l / 200 l</t>
  </si>
  <si>
    <t>TAPA ROSCA Y SELLO POR INDUCCION / TAPA ROSCA U SELLO POR INDUCCION / TAPA A PRESION / TAPA ROSCA Y SELLO APRESION</t>
  </si>
  <si>
    <t>24; 12 / 4 / N.C. / N.C. / N.C.</t>
  </si>
  <si>
    <t>691 / 4700 / 3399 / 5984 / 4475 / 2717 / 900</t>
  </si>
  <si>
    <t>08-02-2006 / 08-07-2011 / 07-06-2013 / 22-10-2016 / 27-07-2018 / 20-04-2020 / 15-02-2021</t>
  </si>
  <si>
    <t>SUMISCLEX 50% WP</t>
  </si>
  <si>
    <t>PROCIMIDONA</t>
  </si>
  <si>
    <t>Sumika Agro Manufacturing, Ltd.</t>
  </si>
  <si>
    <t>Contacto y locosistémico</t>
  </si>
  <si>
    <t>12 HORAS, NO APLICA PARA ANIMALES.</t>
  </si>
  <si>
    <t>VIÑAS Y PARRONALES, CEREZOS, DAMASCOS, CIRUELOS, NECTARINOS, DURAZNOS, FRUTILLAS TOMATES, PIMENTONES, ALCACHOFAS, VIVEROS FORESTALES</t>
  </si>
  <si>
    <t>BOTRITIS, MONILIA</t>
  </si>
  <si>
    <t>Aluminzada (poliéster/aluminio/Polietileno)</t>
  </si>
  <si>
    <t>sello al calor y presión</t>
  </si>
  <si>
    <t>10 x 1 kg</t>
  </si>
  <si>
    <t>1910 / 6126 / 7055 / 4152 / 4410 / 242 / 7403</t>
  </si>
  <si>
    <t>07-04-2009 / 09-09-2011 / 28-11-2016 / 03-06-2019 / 30-06-2020 /12-01-2021 / 20-12-2022</t>
  </si>
  <si>
    <t>PODASTIK</t>
  </si>
  <si>
    <t>2 % p/v</t>
  </si>
  <si>
    <t>20 g/l</t>
  </si>
  <si>
    <t>PASTA</t>
  </si>
  <si>
    <t>ARYSTA LIFESCIENCE CHILE S.A. / INDUSTRIAS CERESITA S.A.</t>
  </si>
  <si>
    <t>NO HAY RESTRICCIONES DE INGRESO AL AREA TRATADA PARA PERSONAS NI ANIMALES.</t>
  </si>
  <si>
    <t>DURAZNEROS, DAMASCOS, CIRUELOS, CEREZOS, NECTARINOS, ALMENDROS, PLUM COT, MANZANOS, PERAL, PERAL ASIATICO, KIWIS, UVA DE MESA, PARRONALES, VIÑAS, PALTOS, LIMONERO, CLEMENTINA, MANDARINA, NARANJO, TANGELO, POMELO, ARANDANOS, FRAMBUESOS, GROSELLOS, MORAS, CRANBERRY, PLANTACIONES FORESTALES (PINO INSIGNE, PINO PODEROSA, PINO OREGON, EUCALIPTUS NITENS, GRANDIS, GLOBULUS, ARAUCARIA, COIHUE, MAÑIO, LINGUE, ROBLE), ORNAMENTALES (CLAVEL, CRISANTEMO, ROSAL, PLANTAS DE INTERIOR).</t>
  </si>
  <si>
    <t>PLATEADO, ENRROLLAMIENTO CLOROTICO, CANCRO EUROPEO O NECTRIA, HONGOS DE LA MADERA (PLATEADO, ENRROLLAMIENTO CLOROTICO, PUDRICION DEL CUELLO, FOMOSIS, CANCRO EUROPEO).</t>
  </si>
  <si>
    <t>700 / 3251 / 4444</t>
  </si>
  <si>
    <t>09-02-2007 / 31-05-2013 / 14-07-2017</t>
  </si>
  <si>
    <t>HORIZON 25 % WP</t>
  </si>
  <si>
    <t>TEBUCONAZOL</t>
  </si>
  <si>
    <t>BAYER A.G.  / BAYER TURK KIMYA SAN. LTD.STI.</t>
  </si>
  <si>
    <t>ALEMANIA / TURQUIA</t>
  </si>
  <si>
    <t xml:space="preserve">TRIAZOLES  </t>
  </si>
  <si>
    <t>2 HRS. TRANSCURRIDAS DESDE LA APLICACIÓN, VERIFICANDO QUE SUPERFICIE TRATADA ESTE SECA. PARA ANIMALES NO CORRESPONDE.</t>
  </si>
  <si>
    <t>VIDES (MESA, PISQUERA, VINO) ESPALDERA Y PARRONAL ESPAÑOL, DURAZNEROS, NECTARINOS, CIRUELOS, CEREZOS, DAMASCOS, TOMATE (BAJO INVERNADERO Y AL AIRE LIBRE), ROSAS Y FLORES</t>
  </si>
  <si>
    <t>BOTRITIS, OIDIO, HONGOS DEL COMPLEJO DE LA PUDRICION ACIDA (ALTERNARIA SP., CLADOSPORIUM SP, ASPERGILLUS SP, MUCOR SP, RHIZOPUS SP, PENICILLIUM SP), PUDRICION ACIDA (GEOTRICHUM), FULVIA, ROYAS</t>
  </si>
  <si>
    <t>5446 / 2246 / 4590 / 2484 / 6631 / 7942 / 8245</t>
  </si>
  <si>
    <t>10-11-2006 / 23-05-2007 / 27-08-2008 / 02-05-2013 / 30-10-2017 / 18-11-2021 / 23-12-2021</t>
  </si>
  <si>
    <t>RUKON 50 WP</t>
  </si>
  <si>
    <t>MABRU S.A. / JIANGSU  KU  IDA AGROCHEMICAL CO. LTD. / ROTAM AGROCHEMICAL Co. Ltd.</t>
  </si>
  <si>
    <t>ARGENTINA / CHINA / HONG KONG</t>
  </si>
  <si>
    <t>12 HORAS DESPUES DE LA APLICACIÓN.  PARA ANIMALES NO CORRESPONDE</t>
  </si>
  <si>
    <t>VIDES Y PARRONALES, CEREZO, ALMENDRO, GUINDO, NECTARINO, DAMASCO, CIRUELO, DURAZNERO, FRUTILLA, FRAMBUESA, MORA, ARÁNDANO, BOYSONBERRIES, CRANBERRIES, GOOSEBERRIES, ZARZAPARRILLAS, LOGANBERRIES, ELDERBERRIES, CEBOLLA, AJO, TOMATE, LECHUGA, APIO, PAPA, PIMIENTO, POROTOS, HABAS, ARVEJAS, MELÓN, SANDÍA, ZAPALLO, PEPINO, ALCACHOFA, RAPS, MARAVILLA, ORNAMENTALES Y FLORES (ROSA, CLAVEL, CRISANTEMO, GLADIOLO), KIWI, LUPINO, REMOLACHA</t>
  </si>
  <si>
    <t xml:space="preserve">BOTRYTIS, ALTERNARIA, HONGOS DEL COMPLEJO DE LA PUDRICIÓN ACIDA (ALTERNARIA ALTERNATA, CLADOSPORIUM SP, ASPERGILLUS SP, MUCOR SP, RHIZOPUS SP, PENICILLIUM EXPANSUM), FMOPSIS (PHOMOPSIS OBSCURANS), VIRUELA (MYCOSPHAERELLA FRAGARIAE), MOHO AZUL (PENICILLIUM HIRSUTUM), PUDRICIÓN BLANCA (SCLEROTIUM CEPIVORUM), RIZOCTONIASIS (RHIZOCTONIA SOLANI), ESCLEROTINOSIS (SCLEROTINIA SCLEROTIORUM), TIZÓN TEMPRANO (ALTERNARIA SOLANI), PIE NEGRO (LEPTOSPHAERIA MACULANS), ALTERNARIOSIS (ALTERNARIA DIANTHICOLA), MOHO VERDE (PENICILLIUM EXPANSUM), MANCHA CHOCOLATADA (ALTERNARIA BRASSICICOLA), MANCHA CAFÉ (PLEIOCHAETA SETOSA), ANTRACNOSIS (COLLETOTRICHUM GLOEOSPOROIDES), MOHO AZUL DEL AJO (PENICILLIUM HIRSUTUM), </t>
  </si>
  <si>
    <t>BOLSAS</t>
  </si>
  <si>
    <t>PET METALIZADO CON POLIETILENO</t>
  </si>
  <si>
    <t>0,25 kg, 1 kg, 5 kg Y 25 kg</t>
  </si>
  <si>
    <t>TERMOSELLADAS</t>
  </si>
  <si>
    <t>0,25 kg, 1 kg: 20 BOLSAS POR CAJA; 5 : 4 BOLSAS POR CAJA; 25 kg: 1 BOLSA POR CAJA</t>
  </si>
  <si>
    <t>4507 / 346 / 6215 / 7884 / 3917 / 2478/ 8908</t>
  </si>
  <si>
    <t>24-08-2005 / 21-01-2008 / 22-10-2012 / 12-12-2013 / 02-06-2015 / 12-05-2016 / 31-12-2020</t>
  </si>
  <si>
    <t>MARAVILLA Y RAPS</t>
  </si>
  <si>
    <t>TELDOR 50% WP</t>
  </si>
  <si>
    <t>FENHEXAMIDA</t>
  </si>
  <si>
    <t>BAYER A.G., BAYER S.A.</t>
  </si>
  <si>
    <t>ALEMANIA / ARGENTINA</t>
  </si>
  <si>
    <t>HIDROXIANILIDAS</t>
  </si>
  <si>
    <t>2 HRS, VERIFICANDO QUE LA ASPERSION SE HAYA SECADO SOBRE LA SUPERFICIE TRATADA. PARA ANIMALES NO CORRESPONDE, CULTIVOS NO SON PARA CONSUMO ANIMAL</t>
  </si>
  <si>
    <t>VIDES DE MESA, PARA PISCO Y VINO (PARRONAL ESPAÑOL), VIDES PARA VINO (ESPALDERA), FRUTILLAS, TOMATES, FRAMBUESO, ARÁNDANO, MORAS, CRANBERRIES, CIRUELOS, CEREZOS, DAMASCOS, DURAZNEROS, NECTARINOS, PLUMCOTS, KIWIS.</t>
  </si>
  <si>
    <t>BOTRITIS O PUDRICION PEDUNCULAR O MOHO GRIS</t>
  </si>
  <si>
    <t>Caja exterior y Bolsa interior</t>
  </si>
  <si>
    <t xml:space="preserve">Caja: Papel
Bolsa: HDPE
</t>
  </si>
  <si>
    <t>1 KG</t>
  </si>
  <si>
    <t>Caja: cierre con adhesivo; Bolsa: termosellado</t>
  </si>
  <si>
    <t>1998 / 6766 / 2492/8558 / 1024 / 8789 / 802</t>
  </si>
  <si>
    <t>05-05-2006 / 05-11-2009 / 03-05-2013/ 10-12-2018 / 07-02-2019 / 12-11-2019 / 08-02-2022</t>
  </si>
  <si>
    <t>POLISUL 35</t>
  </si>
  <si>
    <t>34,8 % p/v</t>
  </si>
  <si>
    <t>348 g/l</t>
  </si>
  <si>
    <t>TESSENDERLO KERLEY, INC.</t>
  </si>
  <si>
    <t>KERLEY LATINOAMERICANA LIMITADA</t>
  </si>
  <si>
    <t>LAS PERSONAS Y ANIMALES PUEDEN REINGRESAR AL AREA TRATADA DESPUES DE 48 HORAS DE REALIZADA LA APLICACIÓN.</t>
  </si>
  <si>
    <t>MANZANO, PERAL, VID, CEREZOS, ALMENDROS, DURAZNEROS, NECTARINES, CIRUELOS, KIWI, NOGAL, AVELLANO, ARÁNDANOS, FRAMBUESAS, MORAS Y NOGAL</t>
  </si>
  <si>
    <t xml:space="preserve">ESCAMA DE SAN JOSÉ (Quadraspidiotus perniciosus), CHANCHITO BLANCO (Pseudococcus calceolariae, P. viburni, P. longispinus), VENTURIA (Venturia inaequalis), OIDIO (Podosphaera leucotricha, Eryciphe necator, Sphaerotheca pannosa), CANCRO EUROPEO (Neonectria galligena), CONCHUELA CAFÉ DE LA VID (Coccus hesperidium), ÁCAROS (Brevipalpus chilensis, Oligonychus vitis, Tetranychus urticae, Panonychus ulmi), BOTRITIS (Botrytis cinerea), CORINEO (Wilsonomyces carpophilus), CLOCA DEL DURAZNERO (Taphrina deformans), CONCHUELA CAFÉ (Coccus hesperidium), CÁNCER BACTERIAL (Pseudomonas syringae pv. syringae), ESCAMA BLANCA (Aspidiotus nerii), PHOMOPSIS (Phomopsis vaccinii), Muerte regresiva de ramillas en nogal (Botryosphaeria sp) </t>
  </si>
  <si>
    <t>832 l</t>
  </si>
  <si>
    <t>3384 / 5509 / 4794 / 3364 / 1578 / 7258 / 45 / 8895 /7424 / 1346</t>
  </si>
  <si>
    <t>23-06-2008 / 22-09-2009 / 17-08-2010 / 16-05-2011 / 26-03-2012 / 21-11-2013 / 08-01-2015 / 27-11-2015 / 28-10-2020 / 08-03-2021</t>
  </si>
  <si>
    <t>THIOLUX</t>
  </si>
  <si>
    <t>MANZANOS, DURAZNEROS, NECTARINOS, VIDES Y PARRONALES, CEREZO, CIRUELO, MELON, SANDIA, ZAPALLO, PEPINO, LIMONERO, MANDARINO, POMELO, NARANJO, PALTOS, TOMATE, ROSAS, CLAVELES, ALMENDRO, CRISANTEMOS, ZAPALLO ITALIANO, ALCACHOFA, ARVEJA, FREJOL, FRUTILLA, PAPA, PERAL, REMOLACHA AZUCARERA, VIVEROS FORESTALES (PINUS RADIATA)</t>
  </si>
  <si>
    <t>OIDIO, ARAÑITA ROJA EUROPEA, ARAÑITA BIMACULADA, ARAÑITA ROJA DE LOS CITRICOS, ACARO ANCHO, FALSA ARAÑITA ROJA DE LA VID, ACARO DE LA YEMA, ARAÑITA ROJA DEL PALTO, ERIOFIDO DEL TOMATE, ARAÑITA ROJA DE LA UVA DE MESA, ERINOSIS DE LA VID, ARAÑITA CARMIN, ROYA</t>
  </si>
  <si>
    <t xml:space="preserve">POLIETILENO DE BAJA DENSIDAD (70 µm) / BOLSA DE PEBD 85 µm, SACO DE PAPEL VARIAS HOJAS HIDRORESISTENTE, PAPEL KRAFT NATURAL EXTENSIBLE 70 g/m2, FILM DE PEBD, 15 g/m2, PAPEL KRAFT BLANCO EXTENSIBLE, 70 g/m2 / POLIETILENO BAJA DENSIDAD 200 µm </t>
  </si>
  <si>
    <t>3164 / 2771 / 4477 / 6080 / 4177 / 161 / 3549 / 4395/ 166</t>
  </si>
  <si>
    <t>13-07-2006 / 27-05-2008 / 20-08-2008 / 7-10-2009 / 21-07-2010 / 08-01-2016 / 25-05-2020  / 30-06-2020/ 11-01-2023</t>
  </si>
  <si>
    <t>VIDES, PARRONALES, PALTOS Y REMOLACHA</t>
  </si>
  <si>
    <t>QUADRIS</t>
  </si>
  <si>
    <t>AZOXISTROBINA</t>
  </si>
  <si>
    <t xml:space="preserve">25 % p/v </t>
  </si>
  <si>
    <t xml:space="preserve">250 g/l </t>
  </si>
  <si>
    <t>SYNGENTA GRANGEMOUTH WORKS / SYNGENTA S.A. / SYNGENTA CROP PROTECCION AG./ SYNGENTA CROP PROTECTION, INC. / SYNGENTA PROTECAO DE CULTIVOS LTDA.</t>
  </si>
  <si>
    <t>ESCOCIA / SUIZA / ESTADOS UNIDOS / BRASIL</t>
  </si>
  <si>
    <t>METOXIACRILATOS</t>
  </si>
  <si>
    <t>SISTEMICO / CONTACTO</t>
  </si>
  <si>
    <t>No ingresar al área tratada hasta 1 hora después de la aplicación o hasta que se haya secado completamente, a menos que se vista ropa de protección. No corresponde indicar período de reingreso para animales, pues el objetivo productivo de los cultivos no es alimentación animal (pastoreo).</t>
  </si>
  <si>
    <t>UVA DE MESA, VIDES VINIFERAS Y PISQUERA, ALMENDRO, CEREZO, CIRUELO, DAMASCO, DURAZNERO Y NECTARINO,  ARANDANO, FRAMBUESA, FRUTILLA, MORA, PAPA.</t>
  </si>
  <si>
    <t xml:space="preserve"> Oidio (Uncinula necator), Acción complementaria sobre Botritis (Botrytis cinerea), Pudrición ácida (Complejo de hongos: Aspergillus niger, Cladosporium spp., Penicillium expansum, Rhizopus stolonifer), Alternaria alternata, Mildiú (Plasmopara viticola), Oidio (Sphaerotheca pannosa), Roya (Tranzschelia discolor), Oidio (Sphaerotheca macularis), Antracnosis (Colletotrichum acutalum, Colletotrichum gloesporoides), Tizón temprano (Alternaria solani), Cáncer de tallos (Rhizoctonia solani).</t>
  </si>
  <si>
    <t xml:space="preserve">BIDON </t>
  </si>
  <si>
    <t>5 l</t>
  </si>
  <si>
    <t>TAPA ROSCA CON SELLO INTERIOR</t>
  </si>
  <si>
    <t>5979 / 2084 / 1688 / 2985 / 3922</t>
  </si>
  <si>
    <t>05-12-2006 / 23-03-2011 / 11-03-2014 / 17-05-2017 / 03-07-2018</t>
  </si>
  <si>
    <t>INDOFIL INDUSTRIES LTD.</t>
  </si>
  <si>
    <t>INDIA</t>
  </si>
  <si>
    <t>AGRICSERVICES CHILE LTDA.</t>
  </si>
  <si>
    <t>Esperar 24 horas después de la aplicación para reingresar personas o animales al área tratada</t>
  </si>
  <si>
    <t>DURAZNOS, CIRUELOS, DAMASCOS, ALMENDROS, CEREZOS, GUINDO, NECTARINOS, Manzanas, peras, Viñas y parronales, Tomates, TRIGO, AVENA, CEBADA, CENTENO, Papas, Cebollas, ajos, pimentón, ají, PUERRO, REPOLLO, COLIFLOR, BROCOLI, REPOLLO DE BRUSELAS, LECHUGA, FRUTILLA, MELONES, SANDIA, ZAPALLO, PEPINO, PINO Y EUCALIPTUS.</t>
  </si>
  <si>
    <t>Cloca y tiro de munición, roya, Viruela, monilia, Venturia, alternaria, Botritis, Tizón temprano, tizón tardío, Polvillos, septoria, helmintosporium, Tizón temprano, tizón tardío, Tizón, antracnosis, Mildiu, Tizón de la flor, Alternaria, Mancha Foliar.</t>
  </si>
  <si>
    <t>BOLSA LAMINADA</t>
  </si>
  <si>
    <t>PET / PEBD</t>
  </si>
  <si>
    <t xml:space="preserve">1 kg / 25 kg </t>
  </si>
  <si>
    <t>TERMO SELLADO</t>
  </si>
  <si>
    <t>20 A 24 / 28 por palet</t>
  </si>
  <si>
    <t>699 / 5853 / 2724 / 8059/ 157/ 456 / 9475 / 2452</t>
  </si>
  <si>
    <t>09-02-2007 / 19-11-2007 / 26-05-2009 / 09-12-2011/ 13-01-2015/ 22-01-2015 / 31-12-2018 / 21-04-2021</t>
  </si>
  <si>
    <t>VIDES, CEREALES (Trigo, Avena, Cebada, centeno), PINO Y EUCALIPTO</t>
  </si>
  <si>
    <t>KOPER 87 WP</t>
  </si>
  <si>
    <t xml:space="preserve">PREVENTIVO </t>
  </si>
  <si>
    <t>Tomates, papas, Manzanas, perales, Vid, NOGALES, Cerezos, ciruelos, duraznos, nectarines, damascos, almendros, arándanos, Naranjo, limonero, mandarino, Plantaciones forestales, Viveros frutales y forestales.</t>
  </si>
  <si>
    <t>Tizón tardío, tizón temprano, marchitez bacteriana, Cancro europeo, tizón bacteriano del peral, Antracnosis, Peste negra, Tiro de munición, roya, cloca, cancer bacterial, Pudrición parda, Tizón banda roja.</t>
  </si>
  <si>
    <t>SOBRE / BOLSA / SACO / CILINDRO</t>
  </si>
  <si>
    <t>TRILAMINADO PE Y PP / PEBD / PEBD Y PAPEL KRAFT / FIBROCARTÓN</t>
  </si>
  <si>
    <t>10 a 1000 g / 1 kg / 5 a 50 kg / 250 y 500 g</t>
  </si>
  <si>
    <t>CIERRE CON CINTA DE EMBALAJE</t>
  </si>
  <si>
    <t>50 a 40 / 25 a 6 / 6 / 8</t>
  </si>
  <si>
    <t>3243 / 5048 / 3237 / 1341</t>
  </si>
  <si>
    <t>18-07-2006 / 26-08-2013 / 17-06-2016 / 19-02-2019</t>
  </si>
  <si>
    <t>PLANTACIONES FORESTALES</t>
  </si>
  <si>
    <t>SULFUR 80% WG</t>
  </si>
  <si>
    <t xml:space="preserve"> 800 g/kg</t>
  </si>
  <si>
    <t>12HRS. DESPUES DE APLICACIÓN. PARA ANIMALES NO CORRESPONDE.</t>
  </si>
  <si>
    <t>VID, DURAZNO, NECTARINO, CIRUELO, MANZANO, MELON, SANDIA, ZAPALLO, ZAPALLO ITALIANO, PEPINO, TOMATE, PAPA, ALCACHOFA, ARVEJA, FREJOL, FRAMBUESO, PLANTAS ORNAMENTALES, REMOLACHA AZUCARERA.</t>
  </si>
  <si>
    <t>OIDIO, PESTE CENIZA, ROYA, POLVILLO.</t>
  </si>
  <si>
    <t>SACOS</t>
  </si>
  <si>
    <t xml:space="preserve">PAPEL TRIPLE CAPA </t>
  </si>
  <si>
    <t>1, 2, 5, 10, 12, 15, 20 Y 25 kg</t>
  </si>
  <si>
    <t>SELLADO HERMETICO, CIERRE VALVULADO CON SELLO AUTOADHESIVO</t>
  </si>
  <si>
    <t>3444 / 8195 / 994 / 7942 / 5291</t>
  </si>
  <si>
    <t>24-07-2007 / 18-12-2013 / 08-02-2018 / 18-11-2020 / 12-09-2022</t>
  </si>
  <si>
    <t>CANTUS</t>
  </si>
  <si>
    <t>BOSCALID</t>
  </si>
  <si>
    <t>BASF SE / BASF S.A.</t>
  </si>
  <si>
    <t>PIRIDINCARBOXAMIDAS</t>
  </si>
  <si>
    <t>2 HRS., CONFIRMARNDO SECADO PARA PERSONAS, PARA ANIMALES NO APLICA YA QUE EL PRODUCTO NO ESTÁ RECOMENDADO EN CULTIVO DESTINADOS A PASTOREO</t>
  </si>
  <si>
    <t>VIDES, ARANDANOS, FRAMBUESOS, CEREZOS, DURAZNEROS, NECTARINOS, ALMENDROS, DAMASCOS, CIRUELOS, PAPAS Y TOMATES; Acelga y Espinaca</t>
  </si>
  <si>
    <t>BOTRITIS O TIZÓN DE LA FLOR (Botrytis cinerea), TIZÓN TEMPRANO (Alternaria solani y Alternaria alternata); Pudrición blanca (Sclerotinia sp.) y Pudrición gris (Botrytis cinerea)</t>
  </si>
  <si>
    <t>0,5 kg/ 1 kg</t>
  </si>
  <si>
    <t>TAPA ROSCA, SELLADA POR INDUCCIÓN (ALTA TEMPERATURA)</t>
  </si>
  <si>
    <t>10 BOTELLAS 1 K/CAJA Y/O 0,5 K</t>
  </si>
  <si>
    <t>2314 / 1463 / 5870 / 4053 / 7605 / 880 / 5482 / 7942 / 3377</t>
  </si>
  <si>
    <t>28-05-2007 / 25-03-2008 / 27-10-2008 / 15-07-2010 / 07-12-2010 / 04-02-2014 / 04-09-2017 / 18-11-2020 / 13-06-2022</t>
  </si>
  <si>
    <t>PAPA Y TOMATE</t>
  </si>
  <si>
    <t>COMET</t>
  </si>
  <si>
    <t>PIRACLOSTROBINA</t>
  </si>
  <si>
    <t xml:space="preserve">25% p/v </t>
  </si>
  <si>
    <t>BASF S.A. / BASF ESPAÑOLA</t>
  </si>
  <si>
    <t>BRASIL / ESPAÑA</t>
  </si>
  <si>
    <t>METOXICARBAMATOS</t>
  </si>
  <si>
    <t>Para personas, no hay restricciones de reingreso una vez secado el depósito aplicado; 1 hora de espera es suficiente verificando previo secado completo de la aplicación. Reingreso para animales no aplica, ya que Comet no está recomendado para cultivos destinados a pastoreo.</t>
  </si>
  <si>
    <t>PAPA, TOMATES, CEBOLLA Y BUNCHING (ALMACIGOS, PRODUCCION DE BULBOS Y SEMILLEROS), AJO, APIO, ALCACHOFA, BROCOLI, LECHUGA, ALMENDROS, DAMASCOS, CEREZOS, CIRUELOS, DURAZNEROS, NECTARINOS, PLUMCOT, PLUOT, PERALES, MANZANO, OLIVO, NOGAL, ARANDANOS, MAIZ (TERRESTRE Y AÉREA); EFECTO FISIOLÓGICO: MANZANO Y NOGAL.</t>
  </si>
  <si>
    <t>Tizón temprano (Alternaria solani), Tizón tardío (Pythophthora infestans), Mildiú (Peronospora destructor, Bremia lactucae), Botritis (Botritis cinerea), Roya (Puccinia alli), Septoriosis (Septoria apii), Alternaria (Alternaria cinerariae, Alternaria brassicae), Oídio (Leveillula taurica), Esclerotinia (Sclerotinia sclerotiorum), Tizón de la Flor (Botrytis cinerea ó Monilia laxa, Pseudomonas syringae pv syringae), Cáncer bacteriano (Pseudomonas syringae pv syringae), Ojo de Buey (Neofabraea alba), Repilo (Spilocaea oleagina), Peste Negra del Nogal (Xanthomonas campestris pv. juglandis), Fusicoccum (Fusicoccum putrefaciens). Aumento de rendimiento por disminución caída de fruta y Aumento de rendimiento o calidad del producto final.</t>
  </si>
  <si>
    <t>BOTELLA, BIDÓN</t>
  </si>
  <si>
    <t>1 L; 5, L;  20 L</t>
  </si>
  <si>
    <t xml:space="preserve">SELLO METALICO SEGUIDO POR  TAPA DE SEGURIDAD </t>
  </si>
  <si>
    <t>4705 / 6175 / 3385 / 1060 / 8268 / 5572 / 5719 / 3811</t>
  </si>
  <si>
    <t>28-09-2007 / 7-12-2007 / 23-06-2008 / 11-02-2011 / 21-12-2011 / 13-09-2013 / 16-09-2018 / 22-05-2019</t>
  </si>
  <si>
    <t>RALLY 40 WP</t>
  </si>
  <si>
    <t>MICLOBUTANILO</t>
  </si>
  <si>
    <t>MANZANOS, PERALES, DURAZNEROS, NECTARINOS, CEREZOS, REMOLACHA, PAPA, MELON, SANDIA, ZAPALLO, ZAPALLITO, PEPINO, CIRUELO, DAMASCO, PARRONALES Y VÑAS</t>
  </si>
  <si>
    <t xml:space="preserve">Venturia, Oidio, Tizón de la flor </t>
  </si>
  <si>
    <t xml:space="preserve">POUCH ALUMINIZADO </t>
  </si>
  <si>
    <t>480 g</t>
  </si>
  <si>
    <t>2499 / 3540 / 4725 / 463 / 7942 / 411 / 4267 /</t>
  </si>
  <si>
    <t>05-06-2007 / 02-07-2009 / 24-06-2014 / 18-01-18 / 18-11-2020 / 20-01-2021 / 26-07-2022 /</t>
  </si>
  <si>
    <t>OXICUP BLUE WG</t>
  </si>
  <si>
    <t>4 HORAS. NO CORRESPONDE INDICAR TIEMPO DE REINGRESO PARA ANIMALES, PUES EL OBJETIVO PRODUCTIVO DEL CULTIVO NO ES ALIMENTACIÓN ANIMAL</t>
  </si>
  <si>
    <t>NARANJOS, LIMONEROS, POMELOS, MANDARINOS, CLEMENTINA, VID, ALMENDROS, DAMASCOS, CEREZOS, CIRUELOS, DURAZNEROS, NECTARINES, MANZANOS, PERALES, NOGALES, PAPAS, TOMATES.</t>
  </si>
  <si>
    <t>Pudricion parda, Mildiu, Tiro de municion, cancer bacterial, cloca, Cancro europeo, Tizon bacterial, Peste negra, Tizon tardio y tizon temprano.</t>
  </si>
  <si>
    <t xml:space="preserve">SACOS </t>
  </si>
  <si>
    <t>PAPEL KRAFT</t>
  </si>
  <si>
    <t>30 kg</t>
  </si>
  <si>
    <t>TERMOSELLADO Y COSTURA</t>
  </si>
  <si>
    <t>54 SACOS POR PALLET</t>
  </si>
  <si>
    <t>3146 / 8105 / 1442 / 4395/ 7942</t>
  </si>
  <si>
    <t>09-07-2007 / 17-12-2013 / 08-03-2017  / 30-06-2020 / 18-11-2O20</t>
  </si>
  <si>
    <t>TILT PLUS</t>
  </si>
  <si>
    <t>CIPRODINILO / PROPICONAZOL</t>
  </si>
  <si>
    <t>25 % p/v  /  6,25 % p/v</t>
  </si>
  <si>
    <t xml:space="preserve"> 250 g/l / 62,5 g/l</t>
  </si>
  <si>
    <t>SYNGENTA CROP PROTECTION AG. / SCHIRM GMBH SCHÖNEBECK / Chemark ZRT / Syngenta Chemicals B.V.</t>
  </si>
  <si>
    <t>SUIZA / ALEMANIA / HUNGRÍA / BÉLGICA</t>
  </si>
  <si>
    <t>ANILINOPIRIMIDINA / TRIAZOLES</t>
  </si>
  <si>
    <t>no ingresar al área tratada hasta 2 horas después de la aplicación o hasta que se haya secado completamente, a menos que se vista ropa de protección. No corresponde indicar período de reingreso para animales</t>
  </si>
  <si>
    <t>Duraznero, nectarino, damasco, ciruelo, almendro, Apio</t>
  </si>
  <si>
    <t>Tizón de la flor (monilia spp.); Botritis, Roya (Tranzshelia discolor), Oidio (sphaerotheca pannosa var persicae), Botritis, Geotrichum (G. candidum), Septoriosis (Septoria apii), Pudrición parda o morena de los carozos (Monilinia fructicola)</t>
  </si>
  <si>
    <t>POLIETILENO FLUORINADO DE ALTA DENSIDAD (f-PE)</t>
  </si>
  <si>
    <t>TAPA ROSCA CON SELLO POR COMPRESION O INDUCCION DE CALOR Y ANILLO A PRUEBA DE MANIPULACION</t>
  </si>
  <si>
    <t>1807 / 6336 / 473 / 6405 / 1405 / 997 / 217 / 7942 / 8790 / 7738</t>
  </si>
  <si>
    <t>23-04-2007 / 20-09-2011 / 23-01-2013 / 18-10-2013 / 18-03-2016 / 08-02-2018 / 14-01-2019 / 18-11-2020 / 24-12-2020 / 29-11-2021</t>
  </si>
  <si>
    <t>CAPTAN GOLD 80 WG</t>
  </si>
  <si>
    <t>ADAMA MAKHTESIM LTD.</t>
  </si>
  <si>
    <t>El periodo de resguardo propuesto para el ingreso de personas a los sectores tratados es de 12 horas, mientras que para animales es de 96 horas.</t>
  </si>
  <si>
    <t>Uva de mesa, Uva vinífera y pisquera, Frutilla, Arandanos, Frambuesos, Frutales de carozo: duraznero, nectarino, damasco, ciruelo, cerezo, Guindo, Almendro, Manzano y peral, Naranjo, Limonero, Mandarino, Pomelo, Tangelo,  Tomates, Papas, Ají, Pimentón, Ajo, Cebolla, Melón, Sandía, Pepino, Zapallo italiano, Zapallo, Poroto, Almácigos: Cebolla, Lechuga, Tomate, Pimentón, Ají. Semillas: Remolacha azucarera, Lechuga, Betarraga, Zanahoria, Espinaca, Ajo, Cebolla.</t>
  </si>
  <si>
    <t>Botritis o Pudrición gris (Botrytis cinerea), Mildiú (Plasmopara viticola, Peronospora destructor), Antracnosis (Elsinöe ampelina), Moniliasis o Tizón de la flor (Monilia laxa), Cloca (Taphrina deformans), Tiro de munición (Wilsonomyces carpophilus), Venturia (Venturia inaequalis, Venturia pirina), Pudrición parda (Phytophthora citrophthora), Tizón temprano (Alternaria solani),
Tizón tardío (Phytophthora infestans apareamiento A1), Moho negro (Aspergillus niger), Alternariosis (Alternaria alternata, Alternaria brassicae), Antracnosis (Colletotrichum lindemuthianum), Complejo de Caída de Almácigos (Pythium debaryanum, Pythium ultimum, Rhizoctonia solani, Botrytis cinerea, Phoma terrestris).</t>
  </si>
  <si>
    <t>BOLSAS DE PAPEL  4 CAPAS CON REVESTIMIENTO INTERIOR DE POLIETILENO (PE)</t>
  </si>
  <si>
    <t>5 Y 10 Kg</t>
  </si>
  <si>
    <t>COSTURA DEL EXTREMO SUPERIOR MAS COBERTURA DE COSTURA POR PAPREL ADHESIVO</t>
  </si>
  <si>
    <t>1500 BOLSAS POR PALLET</t>
  </si>
  <si>
    <t>549 / 5546 / 7326 / 593 / 3513 / 7942 / 5956</t>
  </si>
  <si>
    <t>25-01-2011 / 21-09-2012 / 26-11-2013 / 30-01-2017 / 14-05-2019 / 18-11-2020 / 16-09-2021</t>
  </si>
  <si>
    <t>INFERNO WG</t>
  </si>
  <si>
    <t>AGROQUIMICA LTDA.</t>
  </si>
  <si>
    <t>CONTACTO , ACCION PREVENTIVA</t>
  </si>
  <si>
    <t>Vides y parronales; Manzanas; Ciruelos, Duraznos, Cerezos,  Nectarines, Almendros,Damasco;  Remolacha, Papas, pepinos ensalada, tomate, melón, zapallo de guarda, zapallo italiano; rosas y hotensias;  Viveros forestales.</t>
  </si>
  <si>
    <t>Oidio</t>
  </si>
  <si>
    <t>1178/ 5296 / 4527 / 7240 / 7942 / 667</t>
  </si>
  <si>
    <t>01-10-2002/ 06-09-2010 / 17-08-2016 / 03-12-2016 / 18-11-2020 / 03-02-2021</t>
  </si>
  <si>
    <t>SYLLIT 400 SC</t>
  </si>
  <si>
    <t>DODINA</t>
  </si>
  <si>
    <t>Arysta LifeScience Ougrée Production sprl. / ARYSTA LIFESCIENCE COLOMBIA S.A.S. / UPL Limited</t>
  </si>
  <si>
    <t>BÉLGICA / COLOMBIA / INDIA</t>
  </si>
  <si>
    <t>GUANIDINAS</t>
  </si>
  <si>
    <t>PREVENTIVA Y CURATIVA</t>
  </si>
  <si>
    <t>4 HORAS PARA PERSONAS Y ANMALES</t>
  </si>
  <si>
    <t>MANZANO, PERAL, DURAZNERO, NECTARINO, OLIVO,  CEREZO, ALMENDRO, DAMASCO, CIRUELO</t>
  </si>
  <si>
    <t>Venturia o sarna del manzano (venturia inaequalis), Venturia o Sarna del Peral (Venturia pyrina), Cloca (Taphrina deformans); REPILO ( Spilocaea oleaginea), CÁNCER BACTERIAL (Pseudomonas syringae pv. syringae).</t>
  </si>
  <si>
    <t>Tambor</t>
  </si>
  <si>
    <t>12x 1L</t>
  </si>
  <si>
    <t>1526 / 6734/ 8147 / 6365 / 6507 / 7614 / 5031 / 202 / 7238 / 7942</t>
  </si>
  <si>
    <t>27-03-2008 / 29-10-2013/ 04-11-2014 / 23-08-2015 / 27-08-2015 / 15-12-2016 / 21-08-2018 / 14-01-2019 / 21-10-2020 / 18-11-2020</t>
  </si>
  <si>
    <t>MANZANO, PERAL, DURAZNERO, NECTARINO, OLIVO, CEREZO, ALMENDRO, DAMASCO, CIRUELO</t>
  </si>
  <si>
    <t>TIE BREAK 416,7 SC</t>
  </si>
  <si>
    <t>FENHEXAMIDA / TEBUCONAZOL</t>
  </si>
  <si>
    <t>35 % p/v  / 6,67 % p/v</t>
  </si>
  <si>
    <t>350 g/l  /  66,7 g/l</t>
  </si>
  <si>
    <t xml:space="preserve">BAYER A.G. / BAYER S.A. / BAYER S.A. / BAYER S.A.S. </t>
  </si>
  <si>
    <t>ALEMANIA / COLOMBIA / ARGENTINA / FRANCIA</t>
  </si>
  <si>
    <t>IBE / TRIAZOL / HIDROXYANILIDAS</t>
  </si>
  <si>
    <t>2 HRS. VERIFICANDO QUE DEPOSITO ESTE SECO, PARA ANIMALES NO CORRESPONDE.</t>
  </si>
  <si>
    <t>UVAS DE MESA, PISCO Y VINO (PARRONAL ESPAÑOL Y ESPALDERA), DURAZNERO, DURAZNERO CONSERVERO, NECTARINOS, DAMASCOS, CIRUELOS, CEREZOS.</t>
  </si>
  <si>
    <t>Botritis, oidio; PUDRICIÓN MORENA DE LOS CAROZOS (Monilinia fructicola) y Penicillium sp.</t>
  </si>
  <si>
    <t>472 / 1025 / 1521 / 2334 / 1214 / 3091 /3503 / 4431 / 7942 / 7286 / 5303</t>
  </si>
  <si>
    <t>29-01-2007 / 27-02-2008 / 27-03-2008 / 08-05-2008 / 09-03-2009 / 27-05-2010 / 13-06-2013 / 14-07-2017 / 18-11-2020 / 12-11-2021 / 13-09-2022</t>
  </si>
  <si>
    <t>CALDO BORDELES VALLES</t>
  </si>
  <si>
    <t>CALDO BORDELÉS</t>
  </si>
  <si>
    <t>71,97 % p/p</t>
  </si>
  <si>
    <t>719,7 g/kg</t>
  </si>
  <si>
    <t>20 % p/p (200 g/kg)</t>
  </si>
  <si>
    <t>INDUSTRIAS QUIMICAS DEL VALLES S.A.</t>
  </si>
  <si>
    <t>IQV CHILE SPA</t>
  </si>
  <si>
    <t>24 horas después de la aplicación, para animales es de 1 día.</t>
  </si>
  <si>
    <t>Naranjo, Limonero, Mandarino, Pomelo, Tangelo; Almendro, Cerezo, Ciruelo, Guindo, Damasco, Duraznero, Nectarino, Plumcot; Uva vinífera, Uva de mesa; Manzano; Peral; Nogales; Tomates, Papas.</t>
  </si>
  <si>
    <t>Pudrición parda de los frutos (Phytophthora citrophthora), Moniliasis, Tizón de la flor (Monilia laxa), Cloca (Taphrina deformans), Botritis (Botrytis cinerea), Tiro de munición (Wilsonomyces carpophilus), Mildiú (Plasmopara viticola), Cancro europeo (Nectria galligena), Cáncer bacterial (Pseudomonas syringae), Tizón bacteriano (Pseudomonas syringae), Peste negra (Xanthomonas arborícola pv. Juglandis = X. campestris pv. Juglandis), Tizón temprano (Alternaría solani), Tizón tardío (Phytophthora infestans A1).</t>
  </si>
  <si>
    <t>ESTUCHE CON BOLSA INTERIOR, SACO</t>
  </si>
  <si>
    <t>BOLSA: POLIETILENO O FILM COMPLEX / ESTUCHE: CARTON / SACO: MULTICAPA DE PAPEL Y CAPA INTERIOR DE POLIETILENO</t>
  </si>
  <si>
    <t>1 kg / 1 kg / 5 Y 25 kg</t>
  </si>
  <si>
    <t>SOLDADA / TERMOSOLDADA / SACO COSIDO</t>
  </si>
  <si>
    <t>20 bolsas de 1 kg. Saco no aplica</t>
  </si>
  <si>
    <t>8208 / 8857 / 1070 / 2673 / 3375</t>
  </si>
  <si>
    <t>12-03-2003 / 29-12-2010 / 01-12-2014 / 07-02-2019 / 03-05-2021 / 31-05-2021</t>
  </si>
  <si>
    <t>TACORA 25 EW</t>
  </si>
  <si>
    <t>CONSTRUCTION CHEMICALS LIMITADA</t>
  </si>
  <si>
    <t>12 HORAS DESPUES DE LA APLICACIÓN, PARA PERSONAS Y ANIMALES</t>
  </si>
  <si>
    <t>VIÑAS, PARRONALES, DURAZNERO, NECTARINO, DAMASCO, CEREZO, CIRUELO, MANZANOS, PERALES, MELON, LECHUGA, PAPA, SANDIA, PIMIENTO, ZAPALLO, PEPINO, FREJOL, ARVEJA, HABA, ACELGA, AJI, TOMATE, TRIGO, CEBADA, AVENA, CENTENO, TRITICALE, RAPS, AJO, CEBOLLA, APIO, ROSAS, EUCALIPTO, PINO</t>
  </si>
  <si>
    <t>Botritis, oidio, Venturia, septoria, royas o polvillos, helmintosporiosis, rincosporiosis, mancha ocular, Sclerotinia, pié negro, cercosporiosis, pudrición blanca, moho gris</t>
  </si>
  <si>
    <t>5856 / 4118 / 4374/5007 / 5986 / 3818 / 7942 / 1037</t>
  </si>
  <si>
    <t>27-11-2006 / 29-07-2009 / 12-06-2014/08-08-2017 / 30-09-2018 / 22-05-2019 / 18-11-2020 / 20-02-2021</t>
  </si>
  <si>
    <t>TACORA 25 WP</t>
  </si>
  <si>
    <t>VIDES, DURAZNEROS, NECTARINES, DAMASCO, CEREZO, CIRUELO, MANZANO, PERAL, TOMATE, TRIGO, CEBADA, AVENA, CENTENO, TRITICALE, RAPS, AJO, CEBOLLA, APIO, ROSAS, EUCALIPTUS, PINO (VIVEROS), MAIZ</t>
  </si>
  <si>
    <t>BOTRYTIS, OIDIO, PUDRICION GRIS, PUDRICION ACIDA, PUDRICION VERDE OLIVACEA, MOHO VERDE, VENTURIA, SEPTORIA, ROYAS, HELMINTOSPORIOSIS, RINCOSPORIOSIS, MANCHA OCULAR, ESCLEROTINIA, PIE NEGRO, CERCOSPORIOSIS, PUDRICION BLANCA, CARBON HEDIONDO, CARBON DESNUDO, SEPTIORIA DE LA ESPIGA, CARBON COMUN, CARBON DE LA PANOJA</t>
  </si>
  <si>
    <t>5736 / 1082 / 116 / 3342 / 7335 / 7942 / 1259 / 4962</t>
  </si>
  <si>
    <t>17-10-2008 / 27-02-2009 / 08-01-2016 / 11-06-2018 / 23-09-2019 / 18-11-2020 / 02-03-2021 / 29-08-2022</t>
  </si>
  <si>
    <t>PROPIZOL 25 EC</t>
  </si>
  <si>
    <t>25% p/v</t>
  </si>
  <si>
    <t>AGRICOLA NACIONAL S.A.C. e I. / ZHEJIANG LONGYOU EAST ANASAC CROP SCIENCE CO., LTD.</t>
  </si>
  <si>
    <t>24 horas después de la aplicación, sin equipo de protección</t>
  </si>
  <si>
    <t>AVENA, CEBADA, CENTENO, MAIZ, TRIGO, DURAZNERO, NECTARINO, ALMENDRO, CIRUELO, CEREZO, DAMASCO, APIO</t>
  </si>
  <si>
    <t>ROYAS, OIDIO, SEPTORIOSIS, HELMINTOSPORIOSIS, RINCOSPORIOSIS, MONILIASIS, ROYA O POLVILLO DE LOS FGRUTALES, PUDRICION ACIDA (GEOTRICHUM CANDIDUM), ANTRACNOSIS</t>
  </si>
  <si>
    <t>HDPE-HMW-PA, HDPE-HMW-EVOH, HDPE-HMW-UV, HDPE-HMW-PLASMA/ HDPE-HMW, HDPE-HMW-PA, HDPE-HMW-EVOH, HDPE-HMW-UV, HDPE-HMW-PLASMA/ HDPE-HMW/ HDPE-HMW, ACERO LAMINADO</t>
  </si>
  <si>
    <t>100 ml, 200 ml, 250 ml, 500 ml y 1l / 3,8 l, 4 l, 5 l, 10 l y 20 l  / 20 l / 200, y 205 l</t>
  </si>
  <si>
    <t>5447 / 4669 / 556 / 1308 / 3816 / 1254 / 3956 / 6305</t>
  </si>
  <si>
    <t>10-11-2006 / 29-08-2008 / 26-01-2015 / 18-02-2019 / 22-05-2019 / 02-03-2021 / 26-06-2022 / 28-10-2022</t>
  </si>
  <si>
    <t>CEREALES</t>
  </si>
  <si>
    <t>THIOVIT JET</t>
  </si>
  <si>
    <t>SYNGENTA CROP PROTECTION AG / SYNGENTA S.A. / SYNGENTA PRODUCTION FRANCE S.A.S.</t>
  </si>
  <si>
    <t>SUIZA / SUIZA / FRANCIA</t>
  </si>
  <si>
    <t>2 HORAS O HASTA QUE ESTE COMPLETAMENTE SECA LA APLICACIÓN, A MENOS QUE VISTA ROPA DE PROTECCION. SI LA APLICACIÓN SE REALIZA EN FORMA AEREA, ESPERAR 3 HORAS. NO CORRESPONDE INDICAR PERÍODO DE REINGRESO PARA ANIMALES PUES EL OBJETIVO NO ES ALIMENTACIÓN ANIMAL (PASTOREO)</t>
  </si>
  <si>
    <t>VIÑAS Y PARRONALES, REMOLACHA, MANZANO, CEREZO, CIRUELO, DAMASCO, DURAZNERO, NECTARINO, LIMONERO, MANDARINO, NARANJO, POMELO, PAPA, FREJOL, MELON, SANDIA, PEPINO, ZAPALLO, ROSAS, CLAVELES, GLADIOLOS</t>
  </si>
  <si>
    <t>OIDIO, PREVENCION DEL ACARO DE LA ERINOSIS DE LA VID Y FALSA ARAÑITA DE LA VID, PREVENCION DE ARAÑITAS (ARAÑITA ROJA EUROPEA, ARAÑITA BIMACULADA, FALSA ARAÑITA ROJA), PREVENCION DEL ACARO DE LAS YEMAS Y ARAÑITAS (ARAÑITA ROJA DE LOS CITRICOS), PREVENSION DE ROYA</t>
  </si>
  <si>
    <t>PAPEL / POLIETILENO</t>
  </si>
  <si>
    <t>6709 / 0056 / 1812 / 8255 / 7182</t>
  </si>
  <si>
    <t>09-12-2008 / 08-01-2013 / 05-04-2013 / 20-12-2013 / 05-11-2018</t>
  </si>
  <si>
    <t>VIÑAS, PARRONALES, MANZANOS, CAROZOS, CÍTRICOS</t>
  </si>
  <si>
    <t>AZUFRE 350 AGROSPEC</t>
  </si>
  <si>
    <t>95 % P/P</t>
  </si>
  <si>
    <t>24 HORAS. PARA ANIMALES NO CORRESPONDE, PUES OBJETIVO PRODUCTIVO DEL CULTIVO NO ES LA ALIMENTACION ANIMAL</t>
  </si>
  <si>
    <t>VIÑAS Y PARRONALES, CIRUELO, ALMENDRO, DURAZNERO, NECTARIN, MANZANO, NARANJO, LIMONERO, MANDARINO, POMELO, PALTOS, TOMATE, ZAPALLO, PEPINO, MELON, ALCACHOFA, ARVEJA, FREJOL, SANDIA, PIMIENTO, PAPA, REMOLACHA AZUCARERA, ROSAS, HORTENSIAS, CLAVELES, GLADIOLOS</t>
  </si>
  <si>
    <t>OIDIO (Erysiphe necator, Sphaeroteca pannosa, Podosphaera leucotrhicha, Golovinomyces cichoracearum, Leveillula taurica, Erysiphe poligony)</t>
  </si>
  <si>
    <t>4890 / 4970 / 3719</t>
  </si>
  <si>
    <t>28-08-2009 / 04-07-2014 / 20-05-2019</t>
  </si>
  <si>
    <t>VIÑAS Y PARRONALES, NARANJO, LIMONERO, MANDARINO, POMELO Y PALTOS</t>
  </si>
  <si>
    <t>ORIUS 43 SC</t>
  </si>
  <si>
    <t>43 % p/v</t>
  </si>
  <si>
    <t>430 g/l</t>
  </si>
  <si>
    <t>ADAMA BRASIL S.A. / ADAMA ANDINA B.V./ Jiangsu Anpon Electrochemical Co., Ltd.</t>
  </si>
  <si>
    <t>BRASIL / COLOMBIA/ CHINA</t>
  </si>
  <si>
    <t>12 HORAS DESPUES DE LA APLICACIÓN.  EL PERIODO DE RESGUARDO PROPUESTO PARA EL INGRESO DE ANIMALES A LOS SECTORES TRATADOS ES DE 24 HORAS.</t>
  </si>
  <si>
    <t>Uva de Mesa, Uva Pisquera, Uva Vinífera, Almendro, Cerezo,  Ciruelo, Guindo, Damasco, Duraznero, Nectarino, PINO Y EUCALIPTO y sus viveros.</t>
  </si>
  <si>
    <t>Oidio (Erysiphe necator, Podosphaera pannosa), Botritis (Botrytis cinerea), Moniliasis o Tizón de la Flor (Monilia laxa), Pudrición Ácida (Geotrichum candidum).</t>
  </si>
  <si>
    <t xml:space="preserve"> HDPE /  HDPE+EVOH</t>
  </si>
  <si>
    <t>1 Litro / 5 Litros</t>
  </si>
  <si>
    <t>Tapa HDPE y laminado de aluminio_x000D_</t>
  </si>
  <si>
    <t>12 botellas / 4 bidones</t>
  </si>
  <si>
    <t>5909 / 768 / 4102 / 7889 / 3463 / 5459/ 7849 / 7942 / 315 /</t>
  </si>
  <si>
    <t>30-11-2006 / 06-02-2012 / 13-07-2012 / 12-12-2013 / 09-05-2014 / 27-09-2016/ 26-11-2018 / 18-11-2020 / 19-01-2020</t>
  </si>
  <si>
    <t>PODASTIK PLUS</t>
  </si>
  <si>
    <t>INDUSTRIAS CERESITA S.A. / FUTEC S.A.</t>
  </si>
  <si>
    <t>No corresponde, para personas ni animales.</t>
  </si>
  <si>
    <t>DURAZNOS, DAMASCOS, CIRUELOS, CEREZOS, NECTARINOS, ALMENDROS, PLUM COT, MANZANO, PERAL, PERAL ASIATICO, KIWIS, UVA DE MESA, PARRONALES, VIÑAS, LIMONEROS, NARANJOS, MANDARINOS, CLEMENTINOS, POMELOS, CLEMENULES, ARANDANOS, FRAMBUESOS, GROSELLOS, MORAS, CRANEBERRY, ÁRBOLES FORESTALES Y SUS VIVEROS (PINO INSIGNE, PINO PODEROSA, PINO OREGON, EUCALIPTUS NITENS, E. GRANDIS, E. GLOBULUS, ARAUCARIA, COIHUE, MAÑIO, LINGUE, ROBLE), ORNAMENTALES Y SUS VIVEROS (CLAVEL, CRISANTEMO, ROSAL).</t>
  </si>
  <si>
    <t>PLATEADO, ENRROLLAMINETO CLOROTICO, CANCRO EUROPEO O NECTRIA, HONGOS DE LA MADERA (PLATEADO, PUDRICION DEL CUELLO O DEL PIE)</t>
  </si>
  <si>
    <t>3995 / 3540 / 3680 / 3418 / 4442 / 6833</t>
  </si>
  <si>
    <t>22-07-2009 / 18-06-2012 / 24-06-2013 / 09-05-2014 / 14-07-2017 / 26-10-2018</t>
  </si>
  <si>
    <t>BELLIS</t>
  </si>
  <si>
    <t>BOSCALID / PIRACLOSTROBINA</t>
  </si>
  <si>
    <t>25,2% p/p  / 12,8% p/p</t>
  </si>
  <si>
    <t>252 g/kg / 128 g/kg</t>
  </si>
  <si>
    <t>BASF SE / BASF CORPORATION / BASF CORPORATION</t>
  </si>
  <si>
    <t>ALEMANIA / ESTADOS UNIDOS / ESTADOS UNIDOS</t>
  </si>
  <si>
    <t>PIRIDINCARBOXAMIDA / METOXICARBAMATOS</t>
  </si>
  <si>
    <t>4 horas después de la aplicación, una vez completamente secado el depósito aplicado. Para animales no corresponde, pues destino de cultivos no es para consumo animal</t>
  </si>
  <si>
    <t>VIDES, TOMATES (CAMPO E INVERNADERO), FRAMBUESOS, ARANDANO, FRUTILLA, ALCACHOFA, LECHUGA, DURAZNO, NECTARINO, DAMASCO, CIRUELO, CEREZO, ALMENDRO, CEBOLLA, AJO, MELON, PEPINO, SANDIA, ZAPALLO, ZAPALLO ITALIANO, RAPS; Zanahoria, Acelga, Repollo y Brócoli</t>
  </si>
  <si>
    <t>BOTRITIS / OIDIO / PUDRICION ACIDA (RHIZOPUS, ASPERGILLUS, PENICILLIUM, CLADOSPORIUM, BOTRITIS), ALTERNARIOSIS, CLADOSPORIOSIS, RHIZOPUS, MONILIA (ATIZONAMIENTO EN FLOR). COMPLEJO DE HONGOS DE POST COSECHA (RHIZOPUS, ASPERGILLUS, PENICILLIUM, MONILIA), MANCHA ROSADA DE LA HOJA, MOHO GRIS O PUDRICION DEL CUELLO, ROYA O VIRUELA, ESCLEROTINIOSIS, PUDRICION GRIS DE FLORES Y FRUTOS (BOTRITIS), Stemphylium versicarium; Moho negro, Pudrición gris y Pudrición blanca acuosa, Pudrición gris, Pudrición blanda acuosa y Alternaria</t>
  </si>
  <si>
    <t>4025 / 3386 / 455 / 5639 / 4896 / 2474 / 3812 / 1290 / 3376</t>
  </si>
  <si>
    <t>28-08-2006 / 23-06-2008 / 22-01-2010 / 26-09-2012 / 21-08-2013 / 12-05-2016 / 22-05-2019 / 14-03-2022 / 13-06-2022</t>
  </si>
  <si>
    <t>RAPS, ALCACHOFAS</t>
  </si>
  <si>
    <t>CALDOBORDOLES</t>
  </si>
  <si>
    <t>SULFATO BÁSICO DE COBRE</t>
  </si>
  <si>
    <t>49,3 % p/p</t>
  </si>
  <si>
    <t>24 DESPUES DE LA APLICACIÓN. PARA ANIMALES NO CORRESPONDE, PUES CULTIVOS NO SON PARA CONSUMO ANIMAL</t>
  </si>
  <si>
    <t>ALMENDRO, CIRUELO, NECTARINES, DURANEROS, CEREZOS, MANZANOS, PERALES, VIDES</t>
  </si>
  <si>
    <t>CANCER BACTERIAL, CORINEO, CLOCA, CANCRO EUROPEO, TIZON BACTERIANO, MILDIU</t>
  </si>
  <si>
    <t>PAPEL TRIPLE CAPA CON FILM POLIETILENO</t>
  </si>
  <si>
    <t>1, 2, 5, 10, 12, 15, 20, 25 kg</t>
  </si>
  <si>
    <t>SELLADO HERMÉTICO, CIERRE VALVULADO CON SELLO AUTOADHESIVO</t>
  </si>
  <si>
    <t>7255 / 9280 / 1038 / 5242 / 6723</t>
  </si>
  <si>
    <t>20-11-2009 / 18-12-2014 / 11-02-2020 / 31-07-2020 / 05-10-2020</t>
  </si>
  <si>
    <t>CUPROSO 50% WG</t>
  </si>
  <si>
    <t>58% p/p</t>
  </si>
  <si>
    <t>24 horas después de la aplicación. PARA ANIMALES NO CORRESPONDE.</t>
  </si>
  <si>
    <t>DURAZNERO, ALMENDRO, CIRUELO, CEREZO, DURAZNERO, NECTARINO, LIMONERO, NARANJO, POMELO, MANDARINO, CLEMENTINA, NOGALES, MANZANO, PERAL, VID, ARANDANO, FRAMBUESO, PINUS SPP., PAPA, TOMATE, OLIVO./ AVELLANO EUROPEO</t>
  </si>
  <si>
    <t>CLOCA, CORINEO, CANCER BACTERIAL, PUDRICION PARDA (PHYTOPHTHORA CITROPHTHORA), PESTE NEGRA, CANCRO EUROPEO, TIZON BACTERIANO (Pseudomonas syringae), MILDIU (PLASMOPARA VITICOLA), TIZON DE LA YEMA, TIZON BANDA ROJA (DOTHISTROMA SEPTOSPORUM), TIZON TARDIO (PHYTOPHTHORA INFESTANS A1), BACTERIOSIS DEL KIWI./ Tizón bacteriano (Xanthomonas arborícola pv. corylina)</t>
  </si>
  <si>
    <t xml:space="preserve">Sacos y Bolsas </t>
  </si>
  <si>
    <t>Sacos de polipropileno
Bolsas de polietileno
Papel</t>
  </si>
  <si>
    <t>1, 2, 5, 10, 20, 25, 50kg</t>
  </si>
  <si>
    <t xml:space="preserve">Sacos: Costura con hilo
Bolsas: Broches de plástico
Cierre valvulado </t>
  </si>
  <si>
    <t>10 envases de 1Kg</t>
  </si>
  <si>
    <t>3445 / 2920 / 7902 / 8189/ 1043/8174/1812 / 2219 / 5242</t>
  </si>
  <si>
    <t>24-07-2007 / 18-05-2010 / 30-11-2011 / 18-12-2013/ 11-02-2015/22-12-2017/26-03-2018 / 03-04-2020 / 31-07-2020</t>
  </si>
  <si>
    <t>OLIVO, AVELLANO EUROPEO, NOGAL</t>
  </si>
  <si>
    <t>HIDRO-CUP WG</t>
  </si>
  <si>
    <t>HIDRÓXIDO DE COBRE</t>
  </si>
  <si>
    <t xml:space="preserve">77 % p/p </t>
  </si>
  <si>
    <t>770 g/kg</t>
  </si>
  <si>
    <t>Personas y animales no deben ingresar al sector de aplicación antes de 24 horas desde la aplicación del producto.</t>
  </si>
  <si>
    <t>NOGALES, ALMENDROS, CEREZOS, CIRUELOS, DAMASCOS, NARANJOS, LIMONEROS, MANDARINOS, POMELOS, CLEMENTINA, TANGERINO, MANZANOS, PERALES, DURAZNERO, NECTARINO, FRAMBUESO, ARÁNDANOS, VIDES, PARRONALES, OLIVOS, PALTOS, PAPA, TOMATE, AVELLANO EUROPEO, KIWI</t>
  </si>
  <si>
    <t>Peste negra (Xanthomonas arborícola pv. juglandis ), Cáncer bacterial (Pseudomonas syringae pv. syringae ), Pudrición parda (Phytophtora citrophthora ), Corineo (Wilsonomyces carpophilus ), Cloca (Taphrina deformans ), Mildiú (Plasmopara viticola ), Pudrición del cuello (Phytophthora cinnamomi), Pudricion "ojo de buey" (Neofabrae alba ), Cancro europeo (Nectria galligena ), Tizón bacteriano (Pseudomonas syringae pv. syringae ), Pseudomonas syringae pv. syringae, Pudrición acida (Rhizopus stolonifer ); REPILO (Fusicladium oleaginum), Antracnosis (Elsinoë veneta ), Tizón tardío (Phytopthora infestans ), Tizón temprano (Alternaria solani), TIZÓN BACTERIANO (Xanthomonas arboricola pv. corylina), Bacteriosis del kiwi (Pseudomonas syringae pv actiniae).</t>
  </si>
  <si>
    <t>PLASTICO (POLIETILENO DE BAJA DENSIDAD) / PAPEL 4 HOJAS</t>
  </si>
  <si>
    <t>1 kg, 25 kg</t>
  </si>
  <si>
    <t>351 / 209 / 4081 / 7214 / 3354 / 4862 / 3218 / 9293 / 2960 / 4395 / 4746 / 6977</t>
  </si>
  <si>
    <t>18-01-2007 / 14-01-2008 / 19-07-2010 / 04-11-2011 / 12-05-2015 / 01-09-2016 / 05-06-2018 / 29-11-2019 / 29-04-2020 / 30-06-2020 / 17-08-2022 / 29-11-2022</t>
  </si>
  <si>
    <t>Almendros, Avellano Europeo, Cerezos, Ciruelos, Clementina, Damoscos, limoneros, mandarinos, Naranjos, Nogales, Olivo, Papa, Pomelos y  Tangerino; PALTO</t>
  </si>
  <si>
    <t>COBRE PREMIUM</t>
  </si>
  <si>
    <t>Una vez seco o 4 horas después de la aplicación, a menos que se vista ropa de protección. Para animales no corresponde</t>
  </si>
  <si>
    <t>Frutales de carozo: duraznero, nectarin, ciruelo, almendro, cerezo, damasco, guindo; Manzano, Peral, Nogales, Vides, Cítricos, Arándanos, Frambueso, Moras híbridas, Papa, Tomate, Plantaciones forestales (Pinus radiata); KIWI</t>
  </si>
  <si>
    <t>Cáncer bacterial,; Tiro de munición; Cloca; Cancro europeo (Nectria  galligena); Peste negra; Mildiú; Pudrición parda; TIZON BACTERIANO (Pseudomonas syringae), ENFERMEDADES DE LA MADERA (Phomopsis spp, Fusicoccum spp, Pestalotia spp); TIZON DE YEMA (Didymella applanata), TIZON DE LA MADERA (Lepthosphaeria coniothyrium), ANTRACNOSIS (Sphaceloma necator); MILDIU (Peronospora sparsa); Tizón temprano y tizón tardío; Tizón banda roja; Psa (Pseudomonas syringae pv. actinidiae)</t>
  </si>
  <si>
    <t>1239 / 3281 / 1071 / 5413 / 8562 / 8797</t>
  </si>
  <si>
    <t>14-03-2006 / 08-06-2010 / 12-02-2015 / 19-07-2019 / 15-12-2020 / 24-12-2020</t>
  </si>
  <si>
    <t>ORTHOCIDE</t>
  </si>
  <si>
    <t>ARYSTA LIFESCIENCE NORTH AMERICA LLC / ARYSTA LIFESCIENCE ECUADOR S.A. / ARYSTA LIFESCIENCE MÉXICO / UPL Limited</t>
  </si>
  <si>
    <t>ESTADOS UNIDOS / ECUADOR / MÉXICO / INDIA</t>
  </si>
  <si>
    <t>24 horas después de la aplicación, 5 días para el ganado</t>
  </si>
  <si>
    <t>UVA DE MESA, VINIFERA Y PISQUERA, FRUTILLA, ARANDANOS, FRAMBUESOS, DURAZNEROS, NECTARINOS, DAMASCOS, ALMENDROS, CIRUELOS, CEREZOS, MANZANO, PERAL, FREJOL, PINOS Y EUCALIPTOS Y SUS VIVEROS,  REMOLACHA (SEMILLA), SEMILLAS DE HORTALIZAS (FREJOL, AJO, CEBOLLA, PAPA, TOMATE, MELON, SANDIA)</t>
  </si>
  <si>
    <t>BOTRITIS, MILDIU, ANTRACNOSIS (ELSINOE AMPELINA),   VIRUELA DE LA HOJA O MANCHA CIRCULAR ((MYCOSPHAERELLA FRAGARIAE), FOMOPSIS (PHOMOPSIS SP), ANTRACNOSIS (COLLETOTRICHUM FRAGARIAE), MONILIASIS, VENTURIA, CORAZON MOHOSO, CANCRO NEGRO Y ASPERO DEL MANZANO. OJO DE BUEY, PUDRICION BLANCA, PUDRICION CARPELAR, ANTRACNOSIS O PUDRICION AMARGA, BOTRITIS CALICINAL ,  PHOMA SP., ALTERNARIA SP, PYTHIUM SP., PHOMA, TIRO DE MUNICION</t>
  </si>
  <si>
    <t xml:space="preserve"> SACOS / CAJAS</t>
  </si>
  <si>
    <t xml:space="preserve">PAPEL GRUEZO Y PAPEL CORRUGADO / BOLSAS DE POLIETILENO </t>
  </si>
  <si>
    <t>7054 / 5984 / 0002 / 1520 / 4535 / 2409 / 7873 / 4450 / 4222 / 4176</t>
  </si>
  <si>
    <t>20-12-2005 / 5-12-2006 / 3-01-2008 / 27-03-2008 / 13-08-2009 / 06-04-2011 / 29-11-2011/ 14-07-2017 / 23-06-2020 / 06-07-2021</t>
  </si>
  <si>
    <t>PINOS Y EUCALIPTOS</t>
  </si>
  <si>
    <t>SHARK</t>
  </si>
  <si>
    <t>DOW AGROSCIENCES COLOMBIA</t>
  </si>
  <si>
    <t>Esperar 24 horas después de realizada la aplicación, para reingresar personas o animales al área tratada</t>
  </si>
  <si>
    <t>TRIGO, AVENA, CEBADA, Lupino, Duraznero, nectarino, almendro, ciruelo, cerezo, damasco.</t>
  </si>
  <si>
    <t>Royas, Oidio, Septoria, Helmintosporium, Rincosporiosis, Antracnosis, Tizón de la flor (Monilinia laxa); Roya (Transchelia discolor); Oidio (Sphaeroteca panosa), PUDRICION ACIDA (GEOTRICHUM CANDIDUM).</t>
  </si>
  <si>
    <t>4672 / 5985 / 6944 / 5813 / 638 / 4267 /</t>
  </si>
  <si>
    <t>01-09-2005 / 5-12-2006 / 20-10-2011 / 24-09-2018 / 01-02-2021 / 26-07-2022 /</t>
  </si>
  <si>
    <t>CONSIST FULL 75% WG</t>
  </si>
  <si>
    <t>TRIFLOXISTROBINA / TEBUCONAZOL</t>
  </si>
  <si>
    <t xml:space="preserve">25 % p/p / 50 % p/p                                          </t>
  </si>
  <si>
    <t xml:space="preserve">250 g/kg / 500 g/kg </t>
  </si>
  <si>
    <t xml:space="preserve">BAYER A.G. </t>
  </si>
  <si>
    <t>OXIMINOACETATOS / TRIAZOLES</t>
  </si>
  <si>
    <t>Sistémico, Mesostémico</t>
  </si>
  <si>
    <t>4 horas después de la aplicación. PARA ANMALES NO CORRESPONDE, YA QUE CULTIVOS NO SE DESTINAN PARA USO ANIMAL.</t>
  </si>
  <si>
    <t>UVA DE MESA VINO Y PISCO (ESPALDERA Y PARRONAL), MANZANOS, PERALES, DURAZNEROS, NECTARINOS, CEREZOS, DAMASCOS, CIRUELOS, ALMENDROS, OLIVOS</t>
  </si>
  <si>
    <t>OIDIO, BOTRITIS (EFECTO LATERAL Y PRE-COSECHA), VENTURIA, TIZON DE LA FLOR (MONILIA), REPILO</t>
  </si>
  <si>
    <t>ESTUCHE</t>
  </si>
  <si>
    <t>ALUMINIO</t>
  </si>
  <si>
    <t>PEGAMENTO</t>
  </si>
  <si>
    <t>5239 / 3988 / 612 / 2662/ 17 / 3750 / 7663 / 2899 / 3037</t>
  </si>
  <si>
    <t>28-09-2005 / 22-07-2009 / 29-01-2010 / 10-05-2013/ 02-01-2018 / 21-05-2019 / 05-11-2020 / 23-05-2022 / 26-02-2022</t>
  </si>
  <si>
    <t>TELDOR 500 SC</t>
  </si>
  <si>
    <t>50% p/v (500 g/l)</t>
  </si>
  <si>
    <t>BAYER AG / BAYER CROPSCIENCE S.A. / BAYER S.A.S.</t>
  </si>
  <si>
    <t>ALEMANIA / COLOMBIA / FRANCIA</t>
  </si>
  <si>
    <t>4 horas después de la aplicación. Para animales no corresponde, cultivos no son para consumo animal</t>
  </si>
  <si>
    <t>Vides de mesa, vides para pisco, vides para vino (parronal español), vides para vino (espaldera), Frutilla, tomate, berries: frambueso, arándano, boysenberries, moras, cranberries, gooseberries, zarzaparrilla, loganberries, elderberries, Carozos: ciruelo, cerezo, damasco, duraznero, nectarino, Kiwis, plumcots (tratamiento postcosecha), Cerezas (tratamiento postcosecha), Cítricos: limones, naranjas, mandarinas, pomelos (postcosecha)</t>
  </si>
  <si>
    <t>Botritis</t>
  </si>
  <si>
    <t>POLIETILENO ALTA DENSIDAD</t>
  </si>
  <si>
    <t>BOTELLA: 1 litro / BIDÓN: 4 litros; 5 litros / TAMBOR: 200 litros</t>
  </si>
  <si>
    <t>6740 / 6968 / 4818 / 2332 / 4149 / 3132 / 2493 / 1145 / 2241 / 6342 / 1696 / 5280</t>
  </si>
  <si>
    <t>07-12-2005 // 15-12-2005 / 05-10-2007 / 08-05-2008 / 29-07-2009 / 31-05-2010 / 03-05-2013 / 07-02-2019 / 25-03-2019 / 04-10-2021 / 31-03-2022 / 09-09-2022</t>
  </si>
  <si>
    <t>TERCEL 50 WP</t>
  </si>
  <si>
    <t>ANASAC CHILE S.A. / ZHEJIANG LONGYOU EAST ANASAC CROP SCIENCE CO. LTD.</t>
  </si>
  <si>
    <t>4 HORAS, PARA ANIMALES NO CORRESPONDE.</t>
  </si>
  <si>
    <t xml:space="preserve">Vides, Almendro, Duraznero, nectarino, damasco, ciruelo, cerezo, guindo, Manzano, peral, membrillo, kiwi, Arándano, frutilla, frambuesa, mora, Cebolla, ajo, apio, melón, lechuga, papa, sandía, tomate, pimiento, zapallo, pepino, frejol, arveja, haba, ornamentales, Remolacha, raps, Durazno, nectarino, ciruelo, cerezo, guindo, manzano, pera, kiwi.; Remolacha: 15; raps: 10; </t>
  </si>
  <si>
    <t>Botritis, Pudrción Acida, Monilia, Pudrición negra, Alternaria, Penicillium, Tizón de la hoja, fomosis, esclerotinia, esclerotiniosis, rizoctoniosis, pie negro, Monilia, Pudrición negra en Postcosecha, Penicillium en postcosecha.</t>
  </si>
  <si>
    <t xml:space="preserve">SOBRE O FILM TRILAMINADO CON BOLSA HIDROSOLUBLE EN SU INTERIOR/  BOLSA PLASTICA LDPE / SACO PAPEL KRAFT CON BOLSA PLASTICA EN SU INTERIOR /  CILINDRO FIBRO CARTON </t>
  </si>
  <si>
    <t xml:space="preserve">Polipropileno natural, poliester metalizado, polipropileno natural / PEBD / papel kraft con bolsa plastica dePEBD / cilindro de fibro carton </t>
  </si>
  <si>
    <t>10, 20, 50, 100, 125, 150, 200, 250, 300, 500, 1000 g / 1 kg / 5, 20, 25, 50 /  250 y 500 gr</t>
  </si>
  <si>
    <t>Termosellado hermético /  Termosellado hermético / Cosido con hilo de 3 fibra / Mediante un sistema de moleteado</t>
  </si>
  <si>
    <t>50, 50, 20, 10, 60, 40, 25, 25, 15, 20, 6 / 6 / sin cajas / 8, 8</t>
  </si>
  <si>
    <t xml:space="preserve">1140 / 6878 / 5260 / 8971 / 2956 / 7297 / </t>
  </si>
  <si>
    <t xml:space="preserve">07-03-2006 / 22-11-2012 / 17-07-2014 / 18-12-2018 / 15-05-2021 / 14-12-2022 / </t>
  </si>
  <si>
    <t>DITHANE NT</t>
  </si>
  <si>
    <t xml:space="preserve">DOW AGROSCIENCES INDUSTRIAL LTDA./ DOW AGROSCIENCES LLC </t>
  </si>
  <si>
    <t xml:space="preserve">BRASIL/ ESTADOS UNIDOS </t>
  </si>
  <si>
    <t>Esperar 12 horas después de realizada la aplicación para reingresar personas o animales al área tratada</t>
  </si>
  <si>
    <t>Durazno, nectarino, ciruelo, cerezo, damasco, almendro, Manzano, peral, Vid de mesa y vinífera, Ornamentales (Lilium, tulipanes, claveles, ilistris, limantum, waxflower, allium, peonias, rosas), Papa, tomate, ají, pimiento, Trigo, avena, cebada, centeno, Frejoles, lentejas, garbanzos, arvejas, habas, alfalfa, Cebollas, ajos, puerros, Zapallos, melones, sandías, pepinos, Frutilla, Pinos y Eucaliptos, Lechugas.</t>
  </si>
  <si>
    <t>Cloca, tiro de munición, roya, monilia, Venturia, alternaria, Botritis,Mildiú, Moho,Tizón, manchas, Tizón temprano, tizón tardío, antracnosis, Helminthosporium, polvillos, septoria, Tizón, Mancha foliar, Tizón de la raíz, Viruela (Stemphylium botryosum), Mildiu (Bremia lactucae), Botritis (Botrytis cinerea) y Antracnosis (Microdochium panattonianum).</t>
  </si>
  <si>
    <t>BOLSA LAMINADA / SACO</t>
  </si>
  <si>
    <t xml:space="preserve">PE + PET / HPDE </t>
  </si>
  <si>
    <t>1 kg / 25 kg</t>
  </si>
  <si>
    <t>TERMOSELLADO / TERMOSELLADO</t>
  </si>
  <si>
    <t>20 / NO CORRESPONDE</t>
  </si>
  <si>
    <t>3870 / 1523 / 1458 / 715 / 5507 / 3695 / 7942 / 412 / 4267 /</t>
  </si>
  <si>
    <t>18-08-2006 / 27-03-2008 / 03-03-2011 / 04-02-2013 / 12-09-2013 / 14-06-2017 / 18-11-2020 / 20-01-2021 / 26-07-2022 /</t>
  </si>
  <si>
    <t>Trigo, avena, cebada, centeno, Vid vinifera, Pinos, Eucaliptos</t>
  </si>
  <si>
    <t>PODEXAL</t>
  </si>
  <si>
    <t>1 g/l</t>
  </si>
  <si>
    <t>OTRO LÍQUIDO</t>
  </si>
  <si>
    <t>Empresas Cloramón S.A.</t>
  </si>
  <si>
    <t>Por la forma de uso no hay restricciones de reingreso al área tratada. Para animales no aplica el tiempo de reingreso, ya que Podexal no está recomendado en cultivos para pastoreo.</t>
  </si>
  <si>
    <t xml:space="preserve">Durazneros, damascos, ciruelos, cerezos, nectarines, almendros, nogales, manzanos, perales, perales asiáticos,  vides (uva de mesa, vid vinífera), kiwis, frambuesos, arándanos, arándanas, moras, cranberries, paltos, rosas </t>
  </si>
  <si>
    <t>Plateado de los frutales de hoja caduca (Chondrostereum purpureum; Enrollamiento clrótico (Fomitiporella vitis); Mal del pie negro de la vid (Cylindrocarpon destructans); Declinación de la vid (Phaeoacremonium sp, Phaeomoniella chlamydospora); Brazo muerto de la vid (Botryosphaeria sp.); Escladadura del ciruelo (Ganoderma sp.)</t>
  </si>
  <si>
    <t>1 LITRO / 5 Y 20 LITROS</t>
  </si>
  <si>
    <t>Sello de aluminio sellado con sistema de alta frecuencia seguido por tapa de seguridad, Tapa Máuser de Polietileno alta densidad con alto peso molecular (PEAD, APM).</t>
  </si>
  <si>
    <t>2002 / 4478 / 6419 / 3717 / 8267 / 639 / 7210</t>
  </si>
  <si>
    <t>05-05-2006 / 20-08-2008 / 23-09-2011 / 22-06-2012 / 27-12-2017 / 01-02-2021 / 09-12-2022</t>
  </si>
  <si>
    <t>AMISTAR TOP</t>
  </si>
  <si>
    <t>AZOXISTROBINA / DIFENOCONAZOL</t>
  </si>
  <si>
    <t>200 g/l / 125 g/l (18% p/p / 11,3% p/p)</t>
  </si>
  <si>
    <t>SYNGENTA LIMITED / Syngenta Protecao de Cultivos Ltda. / Syngenta Production France S.A.S. / Syngenta Production France S.A.S. / Phyteurop / Chemark ZRT</t>
  </si>
  <si>
    <t>REINO UNIDO / BRASIL / FRANCIA / FRANCIA / FRANCIA / HUNGRÍA</t>
  </si>
  <si>
    <t>METOXIACRILATOS / TRIAZOLES</t>
  </si>
  <si>
    <t>No ingresar al área tratada hasta 12 horas después de la aplicación, a menos que se vista ropa de protección. No corresponde indicar período de reingreso para animales, pues el objetivo productivo de los cultivos no es alimentación animal (pastoreo).</t>
  </si>
  <si>
    <t>Vides (Uva de Mesa, Uva vinífera, Uva pisquera), Frutales de Carozo (Cerezo, Ciruelo, Damasco, Duraznero, Nectarino), Papa, Tomate, Pimiento, Zapallo, Zapallo italiano, Melón, Pepino, Sandía, Alcachofa, Remolacha, Betarraga, Achicoria Industrial, Berries (Arándanos, Moras, Frambuesas, Frutillas), Olivo, Zanahoria, Flores (Clavel, Rosa, Crisantemo, Gérbera, Lilium, Lisianthus, Alstroemeria, Protea, Peonía, Leucadendron, Reina Luisa y Milindros), Nogal</t>
  </si>
  <si>
    <t>Oidio (Erysiphe necator, Erysiphe poligoni, Sphaerotheca fuliginea, Erysiphe cichoracearum, Sphaerotheca macularis, Erysiphe umbelliferarum, Leveillula taurica, Sphaerotheca panosa), Botritis (Botrytis cinerea), Mildiú (Plasmopara viticola), Tizón de la flor o Moniliasis (Monilia laxa), Tizón temprano (Alternaria solani); Moho Negro, Pudrición Negra o Alternariosis (Alternaria alternata, Alternaria cinerariae, Alternaria dauci); Fulvia del tomate (Cladosporium fulvum), Fulvia del pimiento (Fulvia capsici); Cercospora (Cercospora beticola), Roya (Uromyces betae), Repilo (Spilocaea oleaginae), Esclerotiniosis (Sclerotinia sclerotiorum), Pudricion parda o morena delos carozos (Monilinia fructicola), protección de cortes de poda; Moho verde oscuro (Alternaria alternata); Diplodia mutila, Complejo fúngico de la Necrosis Apical Café del Nogal (BAN)</t>
  </si>
  <si>
    <t>POLIETILENO TEREFTALANO (PET)</t>
  </si>
  <si>
    <t>TAPA PET CON CIERRE ROSCA</t>
  </si>
  <si>
    <t>2497 / 846 / 5592 / 2285 / 7330 / 1409 / 5686 / 4228 / 7942 / 8790 / 2444 / 4876</t>
  </si>
  <si>
    <t>05-06-2006 / 16-02-2007 / 23-09-2009 / 01-04-2011 / 09-11-2011 / 18-03-2016 / 15-09-2018 / 23-06-2020 / 18-11-2020 / 24-12-2020 / 21-04-2021 / 24-08-2022</t>
  </si>
  <si>
    <t>CADILAC</t>
  </si>
  <si>
    <t>AGRIA S.A. / ZENITH CROP SCIENCES BULGARIA LTD.</t>
  </si>
  <si>
    <t>BULGARIA / BULGARIA</t>
  </si>
  <si>
    <t>AGRIA CHILE SpA</t>
  </si>
  <si>
    <t>MANZANO, PERAL, DURAZNO, NECTARINO, CIRUELO, DAMASCO, ALMENDRO, CEREZO, VIÑAS Y PARRONALES, TRIGO, AVENA, CEBADA, CENTENO, DESINFECCIÓN SEMILLAS (TRIGO, AVENA, CEBADA, CENTENO), CEBOLLA, AJO, PUERRO, PAPA, TOMATE, AJÍ, PIMIENTO, SEMILLA DE PAPA, POROTO, LENTEJA, GARBANZO, HABA ALFALFA, TRATAMIENTO DE SEMILLAS, LECHUGA, COLIFLOR, BRÓCOLI, REPOLLO, REPOLLITO DE BRUSELAS, APIO, ESPÁRRAGO, MANÍ, ALMACIGUERAS (FRUTALES, CULTIVOS ANUALES, FORESTALES Y ORNAMENTALES), TABACO, SANDÍA, MELÓN, ZAPALLO, PEPINO DULCE, PEPINO, FRUTILLA, PINO, EUCALIPTO, LILIUM, TULIPÁN, CLAVEL, ILIATRIS, LIMONIUM, WAXFLOWER, ALLIUM, PEONÍA, BULBOS DE LILIUM.</t>
  </si>
  <si>
    <t xml:space="preserve">VENTURIA, CORAZÓN MOHOSO  (Alternaria), TIRO DE MUNICIÓN, CLOCA, ROYA, TIZÓN DE LA FLOR (Monilia), BOTRITIS, MILDIÚ, SEPTORIOSIS, HELMINTOSPORIUM, POLVILLO, ANTRACNOSIS, TIZÓN TARDÍO, TIZÓN TEMPRANO, TIZÓN COMÚN, CAÍDA DE ALMÁCIGO, RIZOCTONIOSIS, PUDRICIÓN DE LA SEMILLA, PUDRICIÓN GRIS, ALTERNARIOSIS, MOHO AZUL, PICADA DE FRUTO, MANCHA FOLIAR, TIZÓN DE LA RAÍZ. </t>
  </si>
  <si>
    <t>PAPL EXTERIOR Y POILETILENO INTERIOR</t>
  </si>
  <si>
    <t>SELLO POR CALOR EN BOLSA DE POLIETILENO; COSTURA EN EL SOBRE DE PAPEL</t>
  </si>
  <si>
    <t>2270 / 1328 / 697 / 1857 / 3347 / 3159</t>
  </si>
  <si>
    <t>19-05-2006 / 25-02-2014 / 30-01-2015 / 28-03-2017 / 12-06-2018 / 24-05-2021</t>
  </si>
  <si>
    <t>TRIGO, AVENA, CEBADA, CENTENO, VID VINÍFERA, PINO Y EUCALIPTO.</t>
  </si>
  <si>
    <t>BENOMYL 50% WP</t>
  </si>
  <si>
    <t>TAICANG PESTICIDE FACTORY</t>
  </si>
  <si>
    <t>Sistémico, con acción preventiva y curativa</t>
  </si>
  <si>
    <t>24 horas después de la aplicación, Para personas y animales.</t>
  </si>
  <si>
    <t>Durazno, Nectarino, Almendro, Damasco, Cerezo, Ciruelo, Manzano, Peral, Uva, Frutilla, Grosello, Frambueso, Arándano, Zarzaparrilla, Mora, Cranberries, Tomate, Pimentón, Repollo, Repollito de Bruselas, Brócoli, Coliflor, Maravilla, Avena, Cebada, Maíz, Trigo, Remolacha.</t>
  </si>
  <si>
    <t>Monilia (Monilia laxa), Oidio (Sphaerotheca pannosa, Uncinula necator, Podosphaera macularis, Erysiphe polygoni, Golovinomyces cichoracearum), Venturia (Venturia inaequalis, Venturia pyrina), Botritis (Botryris cinerea), Esclerotinia (Sclerotinia sclerotiorum), Septoriosis, Fusariosis, Cercosporiosis (Cercospora beticola).</t>
  </si>
  <si>
    <t>2828 / 20 / 2578 / 6783</t>
  </si>
  <si>
    <t>28-06-2006 / 02-01-2014 / 07-04-2014 / 06-11-2017</t>
  </si>
  <si>
    <t>TRIWORK</t>
  </si>
  <si>
    <t>Trichoderma viride Cepa T-26 / Trichoderma harzianum Cepa T-22 / Trichoderma longibrachiatum Cepa T-397</t>
  </si>
  <si>
    <t>9% p/p (7,5x10^(3) ufc/g) / 9 % p/p (7,5x10^(3) ufc/g) / 12 % p/p (10x10^(3) ufc/g)/// total de (25x10^(3) ufc/g)</t>
  </si>
  <si>
    <t>90 g/kg / 90 g/kg / 120 g/kg</t>
  </si>
  <si>
    <t>AVANCE BIOTECHNOLOGIES CHILE / ORIGEN TECNOLOGIA SPA.</t>
  </si>
  <si>
    <t>ORIGEN TECNOLOGIA SpA</t>
  </si>
  <si>
    <t>BIOLOGICO</t>
  </si>
  <si>
    <t xml:space="preserve">Repelente natural de hongos patógenos, compite por espacio y nutrientes. </t>
  </si>
  <si>
    <t>Una vez seca la aplicación, 2 horas (personas y animales).</t>
  </si>
  <si>
    <t>LECHUGA ALMACIGO, LECHUGA, VID, KIWI, TOMATE, FRAMBUESO, FRUTILLA, CEREZO, GUINDO, CIRUELO, MANZANO, PERAL, CEBOLLA, ARANDANO</t>
  </si>
  <si>
    <t>Complejo de hongos asociados al Dumping off: (Fusarium sp., Pythium sp., Alternaria sp., Botrytis sp.).  Esclerotinia, Oídio (Erysiphe sp.); Pudrición gris (Botrytis sp.); Moho blanco (Sclerotinia sp.); Mildiú vellosos (Bremis sp.); Marchites o pudrición de raíces (Phytophthora sp.); Mancha foliar (Septoria sp.); Mancha foliar por Cercospora (Cercospora sp.), BOTRITIS</t>
  </si>
  <si>
    <t>POLIETILENO TRANSPARENTE DE BAJA DENSIDAD. ESPESOR 0,140 CM.</t>
  </si>
  <si>
    <t>1 Y 3 kg / CON UNA CAPACIDAD MAXIMA DE 1,2 Y 3,3 kg POR ENVASE</t>
  </si>
  <si>
    <t>CIERRE HERMETICO CON SELLADOR INDUSTRIAL</t>
  </si>
  <si>
    <t>4 ENVASES DE 3 kg POR CAJA Y 12 ENVASES DE 1 kg POR CAJA, CORRESPONDIENTE A UN TOTAL DE 27 CAJAS POR PALLETS. AMBOS CASOS.</t>
  </si>
  <si>
    <t>2784 / 3147 / 490 / 6342 / 1824 / 4359 / 2191 /7190 / 7942 / 6970</t>
  </si>
  <si>
    <t>27-06-2006 / 9-07-2007 / 30-01-2009 / 20-09-2011 / 12-04-2016 / 13-07-2017 / 01-04-2020 / 20-10-2020 / 18-11-2020 / 02-11-2021</t>
  </si>
  <si>
    <t>VID, KIWI, TOMATE</t>
  </si>
  <si>
    <t>APOLO 25 EW</t>
  </si>
  <si>
    <t>Sistémico y preventivo</t>
  </si>
  <si>
    <t xml:space="preserve">Viñas y parronales, Duraznero, nectarino, damasco, cerezo, ciruelo, Manzano, peral, Hortalizas, tomate, cucurbitáceas, Ajo, cebolla, Apio, Lechuga, Papa, Pimentón, Frejol, Arveja, Haba, Acelga, Ají, Trigo, Cebada, Avena, Centeno, Triticale y Raps Rosas, Eucaliptus, pino (viveros). </t>
  </si>
  <si>
    <t>Botrytis, oidio, Venturia, pudrición blanca, Septoria, Esclerotiniosis, moho gris</t>
  </si>
  <si>
    <t>BOTELLA: HDPE-HMW, HDPE-HMW-PA HDPE-HMW-EVOH /  
BIDÓN: HDPE-HMW, HDPE-HMW-PA / BALDE: HDPE-HMW, POLIPROPILENO  / 
TAMBOR: HDPE-HMW, ACERO LAMINADO</t>
  </si>
  <si>
    <t>BOTELLA: 250 mL, 500 mL Y 1 L / 
BIDÓN: 5 L, 10 L Y 20 L /  
BALDE: 20 L / 
TAMBOR: 200 L</t>
  </si>
  <si>
    <t>BOTELLA: TAPA ROSCA CON O SIN VALVULA
BIDÓN: TAPA ROSCA, TAPA A PRESIÓN/
BALDE: TAPA A PRESIÓN/ 
TAMBOR: TAPÓN ROSCADO</t>
  </si>
  <si>
    <t>BOTELLA: 14 A 24, 4 A 12, 12 / 
BIDON: 4, 2, NC / 
BALDE: NC / 
TAMBOR: NC</t>
  </si>
  <si>
    <t>3158 / 6231 / 435/ 8274 / 6302 / 2203</t>
  </si>
  <si>
    <t>13-07-2006 / 14-11-2008 / 25-01-2016 / 27-12-2017 / 18-08-2019 / 12-4-201</t>
  </si>
  <si>
    <t>AM-II</t>
  </si>
  <si>
    <t>CARBENDAZIMA</t>
  </si>
  <si>
    <t>DVA (SHANGHAI) CHEMICALS CO. LTD. / SOLCHEM S.p.A.</t>
  </si>
  <si>
    <t>OSCAR HAM FREDES</t>
  </si>
  <si>
    <t>BENCIMIDAZOL CARBAMATO</t>
  </si>
  <si>
    <t>Sistémico, preventivo y erradicante</t>
  </si>
  <si>
    <t>24 horas después de ña apliocación. Reingreso al área de baño o zona de aplilamiento de madera sólo a personal autorizado y provisto de equipo de protección : máscara, ropa impermeable, guantes y botas</t>
  </si>
  <si>
    <t>Duraznero, nectarino, almendro, ciruelo, damasco,cerezo, Manzano, peral, Vides, Frutilla, Tomate, pimiento, berenjena, Lechuga, Alcachofa, Sandia, melón, pepino, calabaza, Raps, maravilla, Avena, cebada, maíz, trigo, Remolacha, Aplicación al suelo, Madera verde recién aserrada</t>
  </si>
  <si>
    <t>moniliasis, oidio, Oidio, venturia, Botritis, esclerotiniosis, antracnosis, septoriosis, Cercosporiosis, Verticilosis, rizoctoniosis, fusariosis, Mohos (Trichoderma spp., Rhizopus sp., Fusarium sp.); Hongos (Poria sp., Polyporus sp., Fomes sp., Lenzites sp.)</t>
  </si>
  <si>
    <t>BOTELLA /  BIDON / BIDON</t>
  </si>
  <si>
    <t>P.E.A.D. /  P.E.A.D. / P.E.A.D.</t>
  </si>
  <si>
    <t>1250 ml /  5250 ml /  22 l</t>
  </si>
  <si>
    <t>TAPA GRANDE LISA MAS SELLO DE INDUCCION TERMOSELLADO / TAPA GRANDE LISA MAS SELLO DE INDUCCION TERMOSELLADO / TAPA GRANDE CON ORING, TERMOSELLADO</t>
  </si>
  <si>
    <t>12 BOTELLAS / 4 BIDONES / N.C,</t>
  </si>
  <si>
    <t>3355 / 271 / 4474 / 3442 / 3848 / 4451 / 3207 / 4762</t>
  </si>
  <si>
    <t>25-07-2006 / 16-01-2008 / 20-08-2008 / 14-05-2015 / 19-07-2016 / 14-07-2017 / 24-05-2021 / 17-08-2022</t>
  </si>
  <si>
    <t>CUPROFIX MZ DISPERSS</t>
  </si>
  <si>
    <t>MANCOZEB / SULFATO DIBÁSICO DE COBRE</t>
  </si>
  <si>
    <t>30,4% p/p / 22,1 % p/p</t>
  </si>
  <si>
    <t>304 y 221 g/kg</t>
  </si>
  <si>
    <t>MANCOZEB / COBRE</t>
  </si>
  <si>
    <t>120 g/kg de cobre</t>
  </si>
  <si>
    <t>CEREXAGRI S.A.S. / UPL Limited</t>
  </si>
  <si>
    <t>FRANCIA / INDIA</t>
  </si>
  <si>
    <t>ALQUILENBIS(DITIOCARBAMATOS) / COMPUESTOS DE COBRE</t>
  </si>
  <si>
    <t>Vid, Tomate, Papa, Cerezo, ciruelo, duraznero, nectarino, Manzano, Peral, Nogal.</t>
  </si>
  <si>
    <t>Mildiú (Plasmopara viticola), pudrición ácida asociada a Rhizopus stolonifer, mancha bacteriana (Xanthomonas vesicatoria), Peca bacteriana (Pseudomona syringe pv. Tomato), Cancro bacteriano (Clavibacte michiganensis subsp. Michiganesis), Moho de la hoja, fulvia (Fulvia fulva), Tizón temprano (Alternaria solani), Tizón tardío (Phytophthora infestans), Cáncer bacteriano (Pseudomonas syringae pv. Syringae);Cloca del duraznero (Taphrina deformans), Cáncer europeo (Nectria galligena), Peste negra (Xanthomonas arboricola pv. juglandis); Cáncer bacteriano (Pseudomonas syringae pv. syringae)</t>
  </si>
  <si>
    <t xml:space="preserve">1 Kg - 5 Kg - 10 Kg - 15 Kg - 25 Kg </t>
  </si>
  <si>
    <t>1 Pallet: 25 cajas de 20 x 1 Kg;
1 Pallet: 100 bolsas de 5 Kg;
1 Pallet: 90 cajas de 10 Kg;
1 Pallet: 60 cajas de 15 Kg;
1 Pallet: 36 bolsas de 25 Kg</t>
  </si>
  <si>
    <t>3945 / 3449 / 2725 / 8425 / 7537 / 4780 / 2535 / 2353</t>
  </si>
  <si>
    <t>21-08-2006 / 24-07-2007 / 13-05-2013 / 28-12-2017 / 02-11-2020 / 26-04-2021 / 02-05-2022</t>
  </si>
  <si>
    <t>AZUFRE MOJABLE URKABE</t>
  </si>
  <si>
    <t xml:space="preserve">80% p/p </t>
  </si>
  <si>
    <t>MANZANO, DURAZNERO, NECTARINOS, VIDES, CEREZO, CIRUELO, MELON, SANDIA, ZAPALLO, PEPINO, LIMONERO, MANDARINO, POMELO, NARANJO, PALTOS, TOMATE, ROSAS, CLAVELES, ALMENDRO, CRISANTEMO, ZAPALLO ITALIANO, ALCACHOFA, ARVEJA, FREJOL, FRUTILLA, PAPA, PERAL, REMOLACHA AZUCARERA, VIUEVEROS FORESTALES (PINO RADIATA)</t>
  </si>
  <si>
    <t>BOLSA / SACOS</t>
  </si>
  <si>
    <t>PEBD /  PAPELY PEBD</t>
  </si>
  <si>
    <t>1 / 25 kg</t>
  </si>
  <si>
    <t>12, 24 / 40</t>
  </si>
  <si>
    <t>4928 / 2769 / 5262 / 6731 / 8278 / 4395 / 2367/ 7111</t>
  </si>
  <si>
    <t>11-10-2006 / 27-05-2008 / 29-09-2008 / 29-10-2013 / 27-12-2017 / 30-06-2020 / 19-04-2021/ 03-12-2022</t>
  </si>
  <si>
    <t>VIDES, PARRONALES, REMOLACHA Y PALTOS</t>
  </si>
  <si>
    <t>GLIDER 72 SC</t>
  </si>
  <si>
    <t>ROTAM AGROCHEMICAL CO. LTD.</t>
  </si>
  <si>
    <t>Contacto, protectivo, preventivo</t>
  </si>
  <si>
    <t>PARA PERSONAS 4 HORAS DESPUES DE LA APLICACIÓN. PARA ANIMALES NO CORRESPONDE, DEBIDO A LOS CULTIVOS EN LOS CUALES SE APLICA EL PRODUCTO.</t>
  </si>
  <si>
    <t>DURAZNERO, NECTARINO, CIRUELO, ALMENDRO, CEREZO, DAMASCO, VIDES PISQUERAS Y VINIFERAS, ARANDANO, FRAMBUESO, FRUTILLA, MORA, GROSELLERO, ZARZAPARRILLA, CRANBERRIES, PAPA, TOMATE, PIMIENTO, AJI, BERENJENA, AJO, CEBOLLA, CHALOTA, PUERRO, ARVEJA, ALCACHOFA, APIO, LECHUGA, BROCOLI, COLIFLOR, REPOLLO, REPOLLITO DE BRUSELAS, MELON, SANDIA, CALABAZA, ZAPALLO, PEPINO, ZANAHORIA, FREJOL, EUCALIPTO, PINO.</t>
  </si>
  <si>
    <t>CLOCA, CORINEO, MONILIA, BOTRITIS, TIZON TEMPRANO, TIZON TARDIO, ALTERNARIA, MILDIU, SEPTORIOSIS, CERCOSPORIOSIS, ESCLEROTINIOSIS, RHIZOCTONIA, CERCOSPORELLA, ALTERNARIOSIS, ANTRACNOSIS, DOTRISTOMA, LOPODERMIUM, HONGOS CROMÓFOROS QUE PRODUCEN LA MANCHA AZUL (Trichoderma spp. y Ophiostoma piceae, Ophiostoma piliferum)</t>
  </si>
  <si>
    <t>BOTELLA / BIDÓN / TAMBOR/BIDON IBC</t>
  </si>
  <si>
    <t>PEAD FLUORINADO</t>
  </si>
  <si>
    <t>1 l / 4, 5, 10, 20, 25, 50 l / 50, 100, 180, 200 l/ 1000 l</t>
  </si>
  <si>
    <t>BOTELLAS Y BIDONES: TAPÓN A PRESION Y SELLO POR INDUCCIÓN, TAPA ROSCA / TAMBOR: TAPA ROSCA CON ARO DE SEGURIDAD/TAMBOR: TAPA ROSCA CON ARO DE SEGURIDAD</t>
  </si>
  <si>
    <t>4927 / 2160 / 6768 / 5639 / 2974 / 8709 / 5880/ 7942</t>
  </si>
  <si>
    <t>11-10-2006 / 29-04-2008 / 05-11-2009 / 23-09-2010 / 23-05-2013 / 19-11-2015 / 18-10-2016 / 18-11-2020</t>
  </si>
  <si>
    <t>IPRODION 50% WP</t>
  </si>
  <si>
    <t>24 horas después de la aplicación para personas, para animales no corresponde por ser un cultivo no destinado a la alimentación animal.</t>
  </si>
  <si>
    <t>Vides, Almendro, ciruelo, cerezo, duraznero, nectarino, damasco, Manzano, peral, Frambueso, frutilla, arándano, Alcachofa, Tomate, papa, lechuga, pimentón, Cebolla, ajo.</t>
  </si>
  <si>
    <t>Botritis, moho gris (Botrytis cinerea), Tizón de la flor, Botrytis cinera y Monilia laxa, Pudrición calicinal, Botrytis cinerea, Corazón mohoso, Alternaria alternata, Penicillium spp., Tizón temprano, Botrytis cinerea, Peste negra, Botrytis cinerea, Alternariosis, Botritis (Botrytis cinerea); Tizón temprano (Alternaria solani); Esclerotiniosis (Sclerotinia sclerotiorum), Pudrición gris del cuello (Botrytis spp).</t>
  </si>
  <si>
    <t>6322 / 6457 / 26 / 3014</t>
  </si>
  <si>
    <t>20-12-2006 / 05-11-2012 / 02-01-2018 / 17-05-2021</t>
  </si>
  <si>
    <t>CHAMP FORMULA II FLO</t>
  </si>
  <si>
    <t>53,25% p/v (532,5 g/l) (37,5% p/p,  equivalente a 24,4% p/p de Cu metálico)</t>
  </si>
  <si>
    <t>244 g/kg</t>
  </si>
  <si>
    <t xml:space="preserve">48 HORAS DESPUÉS DE LA APLICACIÓN. </t>
  </si>
  <si>
    <t>Almendro, damasco, cerezo, ciruelo, Arándanos, Cítricos (Limoneros y Naramjos), Duraznero, nectarino, Palto, Frambueso, Kiwi, Manzano, Nogal, Peral, Vid, Avellano Europeo, Olivo</t>
  </si>
  <si>
    <t>Cáncer bacterial (Pseudomonas syringae pv. syringae), Pudrición parda (Phytophthora citrophthora), Cloca y Corineo (Taphrina deformans, Wilsonnomyces carpophilus), Antracnosis (Colletotrichum gloeosporoides, Elsinoe veneta); Tizón bacteriano (Pseudomonas syringae pv. syringae), Pseudomonas (Pseudomonas syringae pv. syringae), Cancer europeo (Nectria galligena), Peste negra (Xanthomonas arboricola pv. juglandis), Tizón bacteriano (Pseudomonas syringae pv.syringae), Mildiú (Plasmopara viticola), pudrición ácida (Rhizopus stolonifer), Tizón bacteriano (Xanthomonas arborícola pv. corylina), Repilo (Spilocaea oleaginea)</t>
  </si>
  <si>
    <t>PE ALTA DENSIDAD (PEAD)</t>
  </si>
  <si>
    <t>10 l</t>
  </si>
  <si>
    <t>TAPA ROSCA Y SELLO DE SEGURIDAD</t>
  </si>
  <si>
    <t xml:space="preserve"> 2 BIDONES </t>
  </si>
  <si>
    <t xml:space="preserve">6195 / 657 / 02 / 6000 / 7697 / 6 / 5687 / 9263  /4394 / 3967 / 3332 / </t>
  </si>
  <si>
    <t xml:space="preserve">14-12-2006 / 6-02-2008 / 03-01-2012 / 12-08-2014 / 09-10-2015 / 02-01-2018 / 15-09-2018 / 28-11-2019  /30-06-2020 / 26-06-2021 / 09-06-2022 / </t>
  </si>
  <si>
    <t>NOGALES, ALMENDRO, DAMASCO, CIRUELO, CEREZO, DURAZNERO, NECTARINO, PALTO.</t>
  </si>
  <si>
    <t>RUTYL</t>
  </si>
  <si>
    <t xml:space="preserve">KINGTAI CHEMICALS Co. LTD. / ROTAM AGROCHEMICAL CO., LTD. </t>
  </si>
  <si>
    <t>24 HORAS DESPUÉS DE LA APLICACIÓN, PARA PERSONAS Y ANIMALES.</t>
  </si>
  <si>
    <t>ALMENDRO, CEREZO, CIRUELO, DAMASCO, DURAZNERO, NECTARINO, MANZANO, PERAL, NARANJO, LIMONERO, POMELO, CLEMENTINA, MANDARINO, FRUTILLA, LECHUGA, ALCACHOFA, ZAPALLO, PEPINO, SANDIA, MELON, MARAVILLA, RAPS, TRIGO, CEBADA, REMOLACHA, VIVEROS FORESTALES, BERENJENA, PIMENTÓN, TOMATE, APIO, ROSALES, POROTO.</t>
  </si>
  <si>
    <t>MONILIASIS (Monilia laxa), OÍDIO (Podosphaera leucotricha); VENTURIA (Venturia inaequalis, V. pirina), BOTRITIS (Botrytis cinerea), OÍDIO (Uncinula necator), PUDRICIÓN NEGRA (Mycosphaerella citri), ESCLEROTINIOSIS (Sclerotinia sclerotiorum), MANCHA OCULAR (Pseudocercosporella herpotrichoides); SEPTORIOSIS (Septoria tritici), CERCOSPORIOSIS (Cercospora beticola), ANTRACNOSIS (Colletotrichum sp.), VIRUELA (Cercospora apii),  OÍDIO (Oidium lemoconium), ANTRACNOSIS DEL POROTO (Colletotrichum lindemuthianum), ESCLEROTINIOSIS (Sclerotinia sclerotiorum), MARCHITAMIENTO DE LAS HORTALIZAS</t>
  </si>
  <si>
    <t>POLIETILENO DE ALTA DENSIDAD FLUORINADO</t>
  </si>
  <si>
    <t>1 l / 4 - 5 - 10 - 20 - 25 - 50 l / 50 - 100 - 180 - 200 l</t>
  </si>
  <si>
    <t>BOTELLAS Y BIDONES: CIERRE INDUCIDO CON TAPÓN A PRESIÓN SELLADO POR INDUCCIÓN; DISCO DE SEGURIDAD TERMOSELLADO Y TAPA ROSCA CON CIERRE DE SEGURIDAD CON CORTADOR / TAMBORES: TAPA ROSCA O BOCA ANCHA CON ARO DE SEGURIDAD</t>
  </si>
  <si>
    <t>10 / 4 X 5 L - 2 X 10 L</t>
  </si>
  <si>
    <t>388 / 4464 / 3857 / 2712 / 1314</t>
  </si>
  <si>
    <t>22-01-2007 / 01-08-2012 / 28-05-2015 / 20-05-2016 / 01-03-2017</t>
  </si>
  <si>
    <t>CHAMPION WP</t>
  </si>
  <si>
    <t>768 g/kg (76,8 % p/p) (equivalente a 50% p/p de Cu)</t>
  </si>
  <si>
    <t>48 horas después de la aplicación. Para animales no corresponde pues cultivos no son destinados a la alimentación animal.</t>
  </si>
  <si>
    <t>Almendro, damasco, cerezo, ciruelo, Arándanos, Limonero, naranjo, mandarino, tangerino, clementino, pomelo, Duraznero, nectarino, Frambueso, Kiwi, Manzano, Nogal, Peral, Vid, Papa, Tomate.</t>
  </si>
  <si>
    <t>Cáncer bacterial (Pseudomonas syringae pv. syringae), Pudrición parda (Phytophthora citrophthora), Cloca y Corineo (Taphrina deformans, Wilsonnomyces carpophilus), Antracnosis (Elsinoe veneta); Tizón bacteriano (Pseudomonas syringae pv. syringae), Pseudomonas (Pseudomonas syringae pv. syringae), Cancer europeo (Nectria galligena), Peste negra (Xanthomonas arboricola pv. juglandis), Mildiú (Plasmopara viticola), pudrición ácida (Rhizopus stolonifer), Tizón tardío (Phytophthora infestans), Tizon temprano (Alternaria solani).</t>
  </si>
  <si>
    <t>Bolsas y Sacos</t>
  </si>
  <si>
    <t>1 kg Bolsa polietileno y/o aluminizads, Sacos tres capas de papel</t>
  </si>
  <si>
    <t>1; 10,  20; 25;</t>
  </si>
  <si>
    <t>Al calor yo costura con hilo polipropileno</t>
  </si>
  <si>
    <t>1 kg: 10 x 1 kg</t>
  </si>
  <si>
    <t xml:space="preserve">828 / 690 / 113 / 3  /4394 / 3967 / 5657 / </t>
  </si>
  <si>
    <t xml:space="preserve">15-02-2007 / 02-02-2010 / 06-01-2012 / 02-01-2018  /30-06-2020 / 26-06-2021 / 04-10-2022 / </t>
  </si>
  <si>
    <t>MYSTIC 520 SC</t>
  </si>
  <si>
    <t>TRIFLOXISTROBINA / PIRIMETANILO</t>
  </si>
  <si>
    <t xml:space="preserve">12% p/v / 40% p/v </t>
  </si>
  <si>
    <t>120g/l / 400 g/l</t>
  </si>
  <si>
    <t>BAYER AG / BAYER CROPSCIENCE PTY LTD.</t>
  </si>
  <si>
    <t>ALEMANIA / AUSTRALIA</t>
  </si>
  <si>
    <t>OXIMINOACETATOS / ANILINOPIRIMIDINAS</t>
  </si>
  <si>
    <t>Mesostémica y traslaminar</t>
  </si>
  <si>
    <t>2 horas después de la aplicación. PARA ANIMALES, NO CORRESPONDE.</t>
  </si>
  <si>
    <t>MANZANO, PERAL, TOMATE, DURAZNEROS, DURAZNEROS CONSERVEROS, CIRUELOS, NECTARINOS, DAMASCOS, ALMENDROS</t>
  </si>
  <si>
    <t>Venturia, oidio, corazón mohoso, pudrición calicinal, ojo de Buey, Alternaria, Tizón de la flor</t>
  </si>
  <si>
    <t xml:space="preserve">979 / 5282 / 2157 / 4173 / 1912 / 6881 / 5183 / 3910 / 7871 / 3030 / 7096 / </t>
  </si>
  <si>
    <t xml:space="preserve">02-03-2007 / 24-10-2007 / 29-04-2008 / 04-08-2008 / 07-04-2009 / 18-10-2011 / 29-08-2013 / 03-07-2018 / 28-11-2018 / 17-05-2021 / 02-12-2022 / </t>
  </si>
  <si>
    <t>CUPRODUL 75 SUPER</t>
  </si>
  <si>
    <t>84,4% p/p</t>
  </si>
  <si>
    <t>844 g/kg</t>
  </si>
  <si>
    <t>4 horas después de la aplicación. No patrorear los sectores tratados hasta observar lavdos los residuos</t>
  </si>
  <si>
    <t>NOGALES, DURAZNERO, NECTARINO, CIRUELO, DAMASCO, ALMENDRO, CEREZO, MANZANOS, PERALES, NARANJO, LIMONERO, MANDARINO, TOMATE, PAPA, ARANDANOS, FRAMBUESOS, PLANTACION FORESTAL (PINUS RADIATA)</t>
  </si>
  <si>
    <t>PESTE NEGRA, CLOCA, CORINEO, CANCER BACTERIAL, CANCRO EUROPEO, TIZON DE LA FLOR (PSEUDOMONA SYRINGAE PV. SYRINGAE), PUDRICION PARDA (PHYTOPHTHORA CITRPHTHORA, PHYTOPHTHORA PARASITICA), TIZON TARDIO (PHYTOPHTHORA INFESTANS), TIZON TEMPRANO (ALTERNARIA SOLANI), CANCROSIS, TIZON DE LAS RAMILLAS (PHOMOPSIS VACCINI), TIZON BACTERIANO (PSEUDOMONA SYRYNGAE PV. SYRYNGAE), ANTRACNOSIS (ELSINOE VENETA), TIZON DE LA CAÑA (LEPTOSPHAERIA CONIOTHYRIUM), TIZON BANDA ROJA (DOTHISTROMA SEPTOSPORA).</t>
  </si>
  <si>
    <t>5kg, 10kg, 18kg, 20kg, 25kg, 50kg / 100g, 150g, 200g, 250g, 500g 1kg</t>
  </si>
  <si>
    <t xml:space="preserve">TERMOSELLADO HERMÉTICO /  TERMOSELLADO HERMÉTICO / MOLETEADO / COSIDO CON HILO, TRMOSELLADO HERMÉTICO / </t>
  </si>
  <si>
    <t>1kg / 25 kg</t>
  </si>
  <si>
    <t xml:space="preserve">12 Y 24 / 40 </t>
  </si>
  <si>
    <t>1609 / 6082 / 7051 / 1443</t>
  </si>
  <si>
    <t>11-04-2007 / 30-11-2007 / 11-11-2013 / 08-03-2017</t>
  </si>
  <si>
    <t>PLANTACION FORESTAL (PINUS RADIATA)</t>
  </si>
  <si>
    <t>PODASTIK MAX</t>
  </si>
  <si>
    <t xml:space="preserve">0,5 % p/v </t>
  </si>
  <si>
    <t>5 gr/l</t>
  </si>
  <si>
    <t>INDUSTRIAS CERESITA S.A. / FUTEC S.A. / Renner Coatings Chile SpA/ Renner Coatings Chile SpA.</t>
  </si>
  <si>
    <t>CHILE/CHILE</t>
  </si>
  <si>
    <t>Preventivo</t>
  </si>
  <si>
    <t>SIN RESTRICCIÓN PARA PERSONAS. PARA ANIMALES NO CORRESPONDE.</t>
  </si>
  <si>
    <t>Carozos: ciruelo, cerezo, damasco, duraznero, nectarino, almendro, plumcot, pluot. Pomáceas: manzano, peral, peral asiático, Paltos, cítricos, : limonero, naranjo, mandarino, clementina, pomelo, clemenules, nogal; Frutales menores: arándanos, frambuesos, grosellos, moras, cramberry; Arboles forestales y ornamentales y sus viveros, Uva de mesa, parronales, viñas, kiwi.</t>
  </si>
  <si>
    <t xml:space="preserve">Enfermedades de la madera: Plateado (Chondrostereum purpureum), Neofusicoccum nonquaesitum, Neofusicoccum parvum, Cancro Europeo o Nectria (Nectria galligena), Enrollamiento clorótico (Fomitiporella vitis); Brazo muerto de la vid (Botryosphaeria sp.); Mal del pié negro de la vid; Pudrición del pié (Phytophthora parasitica, Phytophthora citrophtora, Phytophthora cactorum), </t>
  </si>
  <si>
    <t>3,8 l / 15 l / 19 l</t>
  </si>
  <si>
    <t>TAPA PLÁSTICA CON SELLO DE SEGURIDAD</t>
  </si>
  <si>
    <t>2249 / 2705 / 7613 / 4438 / 631/ 7407/ 7799 / 7940 / 7942</t>
  </si>
  <si>
    <t>23-05-2007 / 14-05-2012 / 04-12-2013 / 14-07-2017 / 24-01-2018/ 14-11-2018/ 12-11-2020 / 18-11-2020 / 18-11-2020</t>
  </si>
  <si>
    <t>CUPROBORDOLES</t>
  </si>
  <si>
    <t>86,5 % p/p (equivalente a 25% de cobre)</t>
  </si>
  <si>
    <t>865 g/kg</t>
  </si>
  <si>
    <t>24 horas después de la aplicación, para animales no corresponde, por que el objetivo productivo de los cultivos no es la alimentación animal.</t>
  </si>
  <si>
    <t>Almendro, cerezo, ciruelo, nectarino, duraznero, Manzano, Peral, Vid, Kiwi, Tomate, papa, olivo / avellano europeo, arandanos, nogal</t>
  </si>
  <si>
    <t>Cancer bacterial (Pseudomonas syringae pv. syringae), Corineo (Wilsonnomyces carpophilus), Cloca (Taphrina deformans), Cancro Europeo (Nectria galligena), Tizón bacteriano (Pseudomonas syringae pv. Syringae), Mildiu (Plasmopara viticola), Tizón tardío (Phytophthora infestans A1), Pudrición peduncular (Botrytis cinerea), Tizón temprano (Alternaria solani), Repilo (Fusicladium Spilocaea oleagineum) / Tizón bacteriano” (Xanthomonas arborícola pv. corylina), Cáncer bacterial” (Pseudomonas syringae pv. syringae), Peste negra” (Xanthomonas arborícola pv. juglandis)</t>
  </si>
  <si>
    <t>SACOS Y BOLSAS</t>
  </si>
  <si>
    <t>SACOS: PAPEL TRIPLE CAPA; BOLSAS: POLIETILENO DE ALTA DENSIDAD</t>
  </si>
  <si>
    <t>SACOS: 1,2,5,10,12,15,20 Y 25 K; BOLSAS: 1, 2 Y 5 K</t>
  </si>
  <si>
    <t>SACOS: SELLADO HERMÉTICO CIERRE VALVULADO CON SELLO AUTOADHESIVO; BOLSAS: TERMOSELLADO</t>
  </si>
  <si>
    <t>BOLSAS: 12 BOLSAS POR CAJA</t>
  </si>
  <si>
    <t>3998 / 5640 / 7903 / 2046/6632 / 5242 / 6725 / 2065</t>
  </si>
  <si>
    <t>27-08-2007 / 23-09-2010 / 30-11-2011 / 25-03-2014/30-10-2017 / 31-07-2020 / 05-10-2020 / 05-04-2021</t>
  </si>
  <si>
    <t>AVELLANO EUROPEO</t>
  </si>
  <si>
    <t>MANCOZEB 80 WP</t>
  </si>
  <si>
    <t>LIMIN CHEMICAL CO. LTD.</t>
  </si>
  <si>
    <t>DITIOCARBAMATOS</t>
  </si>
  <si>
    <t>Almendro, cerezo, ciruelo, damasco, duraznero, nectarino, Manzano, peral, Vid de mesa, vinífera, Limonero, naranjo, mandarino, Lechuga, Ajo, cebolla, Apio, Acelga, remolacha, Arveja, Melón, pepino, sandía, zapallo, Papa, Tomate, Pimiento, Trigo, Repollo, coliflor, brócoli, Tabaco, Clavel, Rosal, Gladiolo</t>
  </si>
  <si>
    <t>Tiro de munición, cloca, roya, tizón de la flor, Moniliasis, botritis, Sarna del manzano, sarna del peral, Mildiú, Acaro del tostado, antracnosis, Mildiú del ajo y la cebolla, mancha púrpura, mancha rosada, Viruela (Cercospora apii), septoriosis, Viruela de la acelga y remolacha (Cercospora beticola), Tizón, Mildiú de las cucurbitáceas (Pseudoperonospora cubensis), alternaria (Alternaria cucumerina), pudrición gris de las flores y frutos (Botrytis cinerea) , Tizón tardío (Phytophthora infestans), Tizón temprano (Alternaria solani), Viruela del tomate (Septoria lycopersici), Alternariosis, mancha foliar y de los frutos (Alternaria alternata), Mancha de la gluma y del nudo (Septoria nodirum), Mancha borrosa de la cebada (Drechslera sativum), Mancha de la hoja del trigo (Septoria tritici), Roya anaranjada del trigo (Puccinia recondita f. sp. tritici), Roya negra del trigo (Puccinia graminis f. sp. tritici), Tizón del nudo del trigo (Drechslera graminea), Helmintosporiosis (Pyrenophora tritici-repentis) , Mildiú de las crucíferas (Peronospora parasitica), alternariosis (Alternaria brassicae) , Viruela del clavel (Septoria dianthi), Antracnosis del rosal (Sphaceloma rosarum), Viruela del gladiolo (Septoria gladioli), Mildiú</t>
  </si>
  <si>
    <t>Bolsa de poliester/Aluminio/Polietileno Caja T420 1x10</t>
  </si>
  <si>
    <t>Bolsa: Poliester+Aluminio+Polietileno. Caja: cartón KBSCSK/34245</t>
  </si>
  <si>
    <t>1kg, 5kg, 10kg, 20kg</t>
  </si>
  <si>
    <t>Soldadura K en la parte inferior, Soldadura K en la parte inferior,sellado en parte superior cosido y cinta sobre puntada,inferior pegada 13 cm soldadura y aplicación de una grapa en el material de polietileno del avana kraft</t>
  </si>
  <si>
    <t xml:space="preserve">10, 4, </t>
  </si>
  <si>
    <t>3099 / 3841 / 7084 / 1061</t>
  </si>
  <si>
    <t>05-07-2007 / 01-07-2013 / 22-09-2014 / 07-02-2019</t>
  </si>
  <si>
    <t>BIOCOPPER 56</t>
  </si>
  <si>
    <t>22,4 % p/v</t>
  </si>
  <si>
    <t xml:space="preserve">224 g/l </t>
  </si>
  <si>
    <t>56 g/L</t>
  </si>
  <si>
    <t>CYTOZYME LABORATORIES INC. / ADAMA CHILE S.A.</t>
  </si>
  <si>
    <t>ESTADOS UNIDOS / CHILE</t>
  </si>
  <si>
    <t>ADAMA CHILE S.A.</t>
  </si>
  <si>
    <t>2 horas después de la aplicación sin riesgo para personas o animales</t>
  </si>
  <si>
    <t>UVA DE MESA Y VINO, NECTARINOS, DURAZNEROS,  DAMASCO, CIRUELO, CEREZO, ALMENDRO, PERAL, MANZANO, NOGAL,  NARANJO, LIMONERO, MANDARINO, PAPAS, FRUTILLAS, FRAMBUESOS, ARÁNDANOS, AVELLANO, PALTO, KIWI</t>
  </si>
  <si>
    <t>Mildiú (Plasmopara viticola); Pudrición ácida (Penicillium spp, Aspergillus spp., Cladosporium spp., Rhizopus sp., Acetobacter spp. y levaduras), Cloca (Taphrina deformans); Corineo (Wilsonomyces carpophylus), Cancer bacterial (Pseudomonas syringae pv. syringae), Tizón de la flor (Pseudomona syringae pv. syringae), Cancro Europeo (Nectria galligena), PESTE NEGRA (Xanthomonas arboricola pv. juglandis), Pudrición parda (Phytophthora citrophthora), Tizón temprano (Alternaria solani); Tizón tardío (Phytophthora infestans A 1), Botritis o moho gris (Botrytis cinerea), Xanthomonas corylina, ANTRACNOSIS (Colletotrichum gloeospoioides), PUDRICIÓN DEL EXTREMO PEDICELAR (Neofusicoccum luteum), Pseudomona syringae pv actinidiae.</t>
  </si>
  <si>
    <t>BOTELLA / BIDON / IBC</t>
  </si>
  <si>
    <t>PEAD / Jaula exterior, soldada tubular galvanizada</t>
  </si>
  <si>
    <t>1 LITRO / 5 LITROS / 1000 LITROS</t>
  </si>
  <si>
    <t>Botella, bidón: Tapa HDPE y laminado de aluminio / IBC: Boca con rosca exterior con tapa rosca y tapón integrado con válvula de respiro</t>
  </si>
  <si>
    <t>12 BOTELLAS DE 1 LITRO / 4 BIDONES DE 5 LITROS / IBC: apilamiento 1+1</t>
  </si>
  <si>
    <t>3377 / 859 / 3659 / 5782 / 4436 / 4060 / 112 / 3839 / 3735</t>
  </si>
  <si>
    <t>19-07-2007 / 09-02-2012 / 21-06-2013 / 26-09-2013 / 14-06-2014 / 05-06-2015 / 11-01-2017 / 22-05-2019 / 02-06-2020</t>
  </si>
  <si>
    <t>DURAZNERO, NECTARINO, CIRUELO, ALMENDRO, CEREZO, DAMASCO, ARANDANO, UVA DE MESA Y VINO, NOGAL, AVELLANO EUROPEO, PALTOS, PERALES, MANZANOS, NARANJO. LIMONERO, MANDARINO, PAPAS, FRUTILLAS Y FRAMBUESOS.</t>
  </si>
  <si>
    <t>MANZEB 80 WP</t>
  </si>
  <si>
    <t>DUPONT DE COLOMBIA</t>
  </si>
  <si>
    <t xml:space="preserve">COLOMBIA  </t>
  </si>
  <si>
    <t>Contacto, protectante</t>
  </si>
  <si>
    <t xml:space="preserve">AVENA, CEBADA, CENTENO,TRIGO; 
DESINFECCION DE SEMILLAS: AVENA, CEBADA, CENTENO,TRIGO; 
MANÍ; 
PAPAS; 
REMOLACHA; 
TABACO; 
APIO; 
ESPÁRRAGOS; 
MELÓN, PEPINO, ZANDÍA, ZAPALLO; 
TOMATE; 
UVA DE MESA Y VINÍFERA;
CEBOLLA;
ALMENDRO, CEREZO, GUINDO, CIRUELO, DAMASCO, DURAZNERO, NECTARINO;
MANZANO, PERAL;  </t>
  </si>
  <si>
    <t>HELMINTOSPORIOSIS, SEPTOSPORIOSIS. 
CONTROL DE FUSARIUM, PHYTIUM, HELMINTHOSPORIUM SPP.; 
CERCOSPORA; 
TIZÓN TEMPRANO Y TARDÍO; 
FUSARIOSIS; 
CERCOSPORA; 
MOHO AZUL; 
SEPTORIOSIS; 
ROYA; 
BOTRITIS, ALTERNARIA, MILDIÚ; 
TIZON TEMPRANO, TIZON TARDIO, Y BOTRYTIS; 
BOTRYTIS;
MILDIU Y BOTRYTIS;
CLOCA, TIRO DE MUNICIÓN; 
ROYA
MONILIA O TIZÓN DE LA FLOR; 
VENTURIA DEL MANZANO, VENTURIA DEL PERAL
CORAZON MOHOSO</t>
  </si>
  <si>
    <t>BOLSA PLASTICA / SACO DE PAPEL</t>
  </si>
  <si>
    <t>POLIETILENO DE BAJA DENSIDAD (PEBD) / PAPEL KRAFT</t>
  </si>
  <si>
    <t>25 kg / 25 kg</t>
  </si>
  <si>
    <t>TERMOSELLADO HERMETICO / COCIDO CON HILO DE 3 FIBRAS</t>
  </si>
  <si>
    <t>N.C. / N.C.</t>
  </si>
  <si>
    <t>5221 / 7051 / 3345 / 7942 / 4690</t>
  </si>
  <si>
    <t>23-10-2007 / 11-09-2015 / 11-06-2018 / 18-11-2020 / 16-08-2022</t>
  </si>
  <si>
    <t>AGRYGENT PLUS</t>
  </si>
  <si>
    <t>SULFATO DE GENTAMICINA / CLORHIDRATO DE OXITETRACICLINA</t>
  </si>
  <si>
    <t>QUIMICA AGRONOMICA DE MEXICO S. DE R.L.M.I.</t>
  </si>
  <si>
    <t>MÉXICO</t>
  </si>
  <si>
    <t>GENTAMICINAS / TETRACICLINAS</t>
  </si>
  <si>
    <t>TOMATE, DURAZNOS, NECTARINES, CEREZOS,  CIRUELOS Y ALMENDROS, KIWI, MANZANO , PERAL, NOGAL, AVELLANO EUROPEO; PAPAS.</t>
  </si>
  <si>
    <t>CANCRO BACTERIANO (Clavibacter michiganense), CÁNCER BACTERIAL (Pseudomonas syringae pv. syringae),  Peste Negra del nogal (Xanthomonas arborícola pv. juglandis), Tizón bacteriano de la flor (Pseudomonas syringae pv. syringae); Pudrición húmeda (Erwinia carotovora subsp carotovora = Pectobacterium carotovorum)</t>
  </si>
  <si>
    <t>PET NATURAL / PET METALIZADO / PE PIG BLANCO 300</t>
  </si>
  <si>
    <t>SELLADO CON CALOR</t>
  </si>
  <si>
    <t>430 / 6099 / 28 / 596 / 5505/ 6171 / 209 / 7317 / 6914</t>
  </si>
  <si>
    <t>24-01-2008 / 08-10-2010 / 04-01-2012 / 23-01-2014 / 25-07-2014/ 06-10-2017 / 14-01-2019 / 24-10-2020 / 06-12-2022</t>
  </si>
  <si>
    <t>Duraznos, nectarines, cerezos, ciruelos y almendros, nogales, tomates</t>
  </si>
  <si>
    <t>HORTYL 720</t>
  </si>
  <si>
    <t>4 horas después de la aplicación. No ingresar al área de aplicación antes del período de reingreso, sin el equipo de protección personal completo. Para animales no corresponde el reingreso debido al tipo de cultivos sobre el que se aplica el producto</t>
  </si>
  <si>
    <t>Duraznero, nectarino, ciruelo, almendro, cerezo, damasco; Vides pisquera y viníferas; Arándano, Frambueso, Mora, Grosellero, Frutilla, Zarzaparrilla, Cranberries; Papa; Tomate; Pimiento, Ají, Berenjena, Ajo, cebolla, puerro, Chalota, Arveja, Alcachofa, Lechuga y Apio, Brócoli, Coliflor, Repollo, Repollito de Bruselas, Melón, Sandía, Calabaza, Zapallo y Pepino, Zanahoria, Fréjol, Eucalipto, Pino; Madera aserrada</t>
  </si>
  <si>
    <t xml:space="preserve">Cloca (Taphrina deformans); Monilia; Botritis o Moho Gris (Botrytis cinerea); Cloca (Taphrina deformans); Tizón temprano (Alternaria solani), Tizón tardío, Antracnosis (Colletotrichum gloeosporiodes, Colletotrichum lindemuthianum); Alternaria (Alternaria porn, Alternaria brassicae, Alternaria cucumerina, Alternaria dauchi), Mildiú (Peronospora destructor, Peronospora pisi), Corineo (Wilsonomyces carpophilus); Septosporiosis (Septoria apii);  Cercosporiosis (Cercospora spp.); Esclerotiniosis (supresión) (Sclerotinia sclerotinium); Rizoctonia (Rhizoctonia solani); Cercosporella (Cercosporella spp.); Oidio (Sphaeroteca fuliginea, Erysiphe cichoracearum); Dotristoma (Dotristoma spp.); Mancha azul (Trhichoderma spp., Ophiostroma spp.); </t>
  </si>
  <si>
    <t>BOTELLA Y TAMBOR</t>
  </si>
  <si>
    <t>1 l Y 5 l</t>
  </si>
  <si>
    <t>10 BOTELLAS DE 1 L; 4 TAMBORES DE 5 L</t>
  </si>
  <si>
    <t>5050 / 5102 / 6769 / 5680 / 7537 / 8853 / 5968 / 1814 / 811</t>
  </si>
  <si>
    <t>12-10-2007 / 22-09-2008 / 05-11-2009 / 24-09-2010 / 02-12-2013 / 26-11-2015 / 21-10-2016 / 26-03-2018 / 04-02-2019</t>
  </si>
  <si>
    <t>BALEAR 720 SC</t>
  </si>
  <si>
    <t xml:space="preserve">72% p/v  (720 g/l) </t>
  </si>
  <si>
    <t xml:space="preserve">ARYSTA LIFESCIENCE BENELUX SPRL / ARYSTA LIFESCIENCE COLOMBIA S.A.S. / ARYSTA LIFESCIENCE MÉXICO SA DE CV/ Jiangsu Xinhe Agrochemical Co., Ltd./ JiangYin Suli Chemical Co., Ltd. / UPL Limited /   Laoting Yoloo BioTechnology Co.
Ltd. </t>
  </si>
  <si>
    <t>BÉLGICA / COLOMBIA / MÉXICO/ CHINA/ CHINA / INDIA / CHINA</t>
  </si>
  <si>
    <t>PERMITIR INGRESO AL AREA DE APLICACION SOLO A PERSONAL AUTORIZADO Y CON EQUIPO DE PROTECCION PERSONAL, PARA MADERA. PARA PERSONAS Y ANIMALES, SE DEBE ESPERAR UN PERIODO DE RESGUARDO DE 4 HORAS DESPUES DE LA APLICACIÓN. NO INGRESAR AL ÁREA DE APLICACIÓN ANTES DEL PERIODO DE REINGRESO SIN EL EQUIPO DE PORTECCIÓN PERSONAL COMPLETO</t>
  </si>
  <si>
    <t>MADERA ASERRADA, DURAZNERO, NECTARINO, CIRUELO, ALMENDRO, CEREZO, DAMASCO, VIDES PISQUERAS Y VINIFERAS, ARANDANO, FRUTILLA, FRAMBUESO, MORA, GROSELLERO, ZARZAPARRILLA, CRANBERRIES, PAPA, TOMATE, PIMIENTO, AJI, BERENJENA, AJO, CEBOLLA, CHALOTA, PUERRO, ARVEJA, ALCACHOFA, APIO, LECHUGA, BROCOLI, COLIFLOR, REPOLLO, REPOLLITO DE BRUSELAS, MELON, SANDIA, CALABAZA, ZAPALLO, PEPINO, ZANAHORIA, FREJOL, EUCALIPTO, PINO.</t>
  </si>
  <si>
    <t>MANCHA AZUL (TRICHODERMA SPP., OPHIOSTOMA SPP.), CLOCA, CORINEO, MONILIA, BOTRITIS, MOHO GRIS, TIZON TEMPRANO, TIZON TARDIO, ALTERNARIA, MILDIU, SEPTORIOSIS, ESCLEROTINIOSIS (SUPRESION), RHIZOCTONIA, CERCOSPORELLA, ANTRACNOSIS, DOTISTROMA, LEPODERMIUM</t>
  </si>
  <si>
    <t>TAMBOR / BOTELLA / BOTELLA</t>
  </si>
  <si>
    <t>PLASTICO (FINA 5620 S) / POLIETILENO TEREFTALATO (PET) / PEAD</t>
  </si>
  <si>
    <t>200 l, 250 l / 1 l / 0,5l</t>
  </si>
  <si>
    <t xml:space="preserve">TAPA NO REMOVIBLE (VALEREX) / TAPA ROSCA (TORNILLO TIPO ANILLO) / TAPA GRANDE MAS SELLO DE INDUCCION </t>
  </si>
  <si>
    <t>5421 / 4609 / 5353 / 8150 / 6288 / 1268/ 227 / 3717 / 7942 / 8527</t>
  </si>
  <si>
    <t>30-10-2007 / 17-08-2009 / 06-09-2013 / 04-11-2014 / 20-08-2015 / 28-02-2017/ 14-01-2019 / 20-05-2019 / 18-11-2020 / 31-12-2021</t>
  </si>
  <si>
    <t>DURAZNERO, NECTARINO, CIRUELO, ALMENDRO, CEREZO, DAMASCO,VID PISQUERA, VID VINIFERA,  ARANDANO, FRAMBUESO, FRUTILLA, GROSELLERO, ZARZAPARRILLA, CRANBERRIES, TOMATE, AJO, CEBOLLA, APIO, LECHUGA, ARVEJA,  ALCACHOFA, BROCOLI, ZAPALLO, POROTO, PAPA, PIMIENTO</t>
  </si>
  <si>
    <t>BIOBACTER 84 G</t>
  </si>
  <si>
    <t>Agrobacterium radiobacter Cepa K84</t>
  </si>
  <si>
    <t>1 % p/v (1.0 x 10 9 ufc/ml)</t>
  </si>
  <si>
    <t>BIOGRAM S.A.</t>
  </si>
  <si>
    <t>BACTERICIDA BIOLOGICO</t>
  </si>
  <si>
    <t>Preventivo frente al ataque de Agrobacterium tumefasciens</t>
  </si>
  <si>
    <t>ES POSIBLE REINGRESAR 2 HORAS DESPUÉS DE LA APLICACIÓN O UNA VEZ QUE SE HA SECADO EL DEPÓSITO SOBRE EL SUELO, EN EL CASO DE SERES HUMANOS. EN ANIMALES NO CORRESPONDE YA QUE ESTOS CULTIVOS NO SON DE CONSUMO ANIMAL</t>
  </si>
  <si>
    <t>ALMENDRO, CEREZO, DURAZNERO, DAMASCO, CIRUELO EUROPEO Y JAPONÉS, NECTARINO, NOGAL, FRAMBUESO, ARÁNDANO, ROSALES</t>
  </si>
  <si>
    <t>Agrobacterium tumefasciens Biovar 1 y 2</t>
  </si>
  <si>
    <t xml:space="preserve">0,250 / 1 l </t>
  </si>
  <si>
    <t xml:space="preserve">TAPA Y CONTRATAPA CON SELLO DE SEGURIDAD </t>
  </si>
  <si>
    <t>6136 / 4753 / 5275 / 5998</t>
  </si>
  <si>
    <t>05-12-2007 / 25-06-2014 / 17-07-2014 / 30-09-2018</t>
  </si>
  <si>
    <t>IPPON 500 SC</t>
  </si>
  <si>
    <t>500 g/L</t>
  </si>
  <si>
    <t>ARYSTA LIFESCIENCE BENELUX SPRL / JIANGSU KUAIDA AGROCHEMICAL CO. LTD./ Arysta LifeScience Ougrée Production sprl./ Jiangsu Lanfeng Biochemical CO., LTD</t>
  </si>
  <si>
    <t>BÉLGICA / CHINA/ BELGICA/CHINA</t>
  </si>
  <si>
    <t>VIDES, PARRONALES, VIÑEDOS, ALMENDROS, DURAZNEROS, NECTARINOS, DAMASCOS, CIRUELOS, CEREZOS, MANZANO, PERAL, MEMBRILLERO, KIWI, FRUTILLA, FRAMBUESO, ARANDANOS, BOYSENBERRIES, MORAS, CRANBERRIES, GOOSEBERRIES, ZARZAPARRILLAS, LOGANBERRIES, ELDERBERRIES, MARAVILLA, LUPINO, CEBOLLAS, AJOS, LECHUGA, TOMATES, PAPAS, PIMIENTOS, MELONES, ZAPALLOS, ALCACHOFAS, RAPS, ROSA, CLAVEL, CRISANTEMOS, GLADIOLOS</t>
  </si>
  <si>
    <t>PUDRICION GRIS (BOTRYTIS CINEREA), TIZON DE LA FLOR (MONILIA LAXA, BOTRYTIS CINEREA), CORAZON MOHOSO DE LA MANZANA (ALTERNARIA ALTERNATA), PUDRICION CALICINAL DE PERAS Y MANZANAS (BOTRYTIS CINEREA), PUDRICION PEDUNCULAR, MOHO GRIS, FOMOPSIS (PHOMOPSIS OBSCURANS), VIRUELA (MYCOSPHAERELLA FRAGARIE), MAL DEL PIE, PUDRICION DEL TALLO Y DEL CAPITULO (SCLEROTINIA SCLEROTIORUM), MANCHA CAFE (PLEIOCHAETA SP.), ANTRACNOSIS (COLLETOTRICHUM LUPINI), MANCHA PURPURA (ALTERNARIA PORRI), PUDRICION BLANCA (SCLEROTIUM CEPIVORUM), MOHO AZUL DEL AJO (PENICILLIUM HIRSUTUM), RIZOCTONIASIS (RHIZOCTONIA SOLANI), ESCLEROTINIOSIS, BOTRITIS, TIZON TEMPRANO (ALTERNARIA SOLANI), SARNA NEGRA, PICADA DEL ZAPALLO, PUDRICION GRIS, ALTERNARIOSIS (ALTERNARIA CINERARIAE, ALTERNARIA BRASSICAE, ALTERNARIA DIANTHICOLA), PIE NEGRO (LEPTOSPHAERIA MACULANS), MANCHA CHOCOLATADA (ALTERNARIA BRASSICICOLA), PUDRICION ALGODONOSA DEL TALLO</t>
  </si>
  <si>
    <t>BOTELLAS, GARRAFAS Y TAMBORES O ESTAÑONES</t>
  </si>
  <si>
    <t>BOTELLAS: TEREFTALATO DE POLIETILENO; GARRAFAS Y TAMBORES O ESTAÑONES: POLIETILENO ALTA DENSIDAD</t>
  </si>
  <si>
    <t>1, 5, 20 Y 200 l</t>
  </si>
  <si>
    <t>BOTELLAS: ROSCA; GARRAFAS Y TAMBORES O ESTAÑONES: 2 TAPONES DE 2,5" DE DIAMETRO CON ROSCA BUTTRESS</t>
  </si>
  <si>
    <t>356 / 6704 / 6524 / 6241 / 3868/ 224</t>
  </si>
  <si>
    <t>21-01-2008 / 9-12-2008 / 23-10-2013 / 19-08-2015 / 28-06-2018/ 14-01-2019</t>
  </si>
  <si>
    <t>SUPER - CU - WG</t>
  </si>
  <si>
    <t>88 % p/p</t>
  </si>
  <si>
    <t>NEW TECH AGRO S.A.</t>
  </si>
  <si>
    <t>PREVENTIVO Y CURATIVO</t>
  </si>
  <si>
    <t>24 HORAS PARA PERSONAS Y ANIMALES.</t>
  </si>
  <si>
    <t>ALMENDROS, DAMASCOS, CIRUELOS, DURANEROS, MANZANOS, PERALES, NOGALES, VIDES VINIFERAS Y DE MESA, NARANJOS, LIMONEROS, PAPAS, TOMATES, FORESTALES</t>
  </si>
  <si>
    <t>CANCER BACTERIAL, CLOCA, TIRO DE MUNICION, CANCRO EUROPEO DEL MANZANO, TIZON BACTERIANO DE LA FLOR, PESTE NEGRA, MILDIU, PUDRICION PARDA, TIZON TEMPRANO, TIZON TARDIO, Dothistroma pini</t>
  </si>
  <si>
    <t>1564 / 3704 / 3545/1059</t>
  </si>
  <si>
    <t>31-03-2008 / 25-06-2013 / 14-05-2014/07-02-2019</t>
  </si>
  <si>
    <t>PODASTIK PRO</t>
  </si>
  <si>
    <t>TEBUCONAZOL / CLOROTALONILO</t>
  </si>
  <si>
    <t>0,5% p/v / 5% p/v</t>
  </si>
  <si>
    <t>5 gr/l  /  50 gr/l</t>
  </si>
  <si>
    <t>INDUSTRIAS CERESITA S.A.</t>
  </si>
  <si>
    <t>TRIAZOLES / CLORONITRILOS</t>
  </si>
  <si>
    <t>Sin restricción, para animales No Corresponde.</t>
  </si>
  <si>
    <t>Durazneros, damascos, nectarino, ciruelos, cerezos, almendros, plum cot; manzano, peral, peral asiático; palto, limonero, naranjo, mandarino, clementina, pomelo, clemenules, nogal; arándano, frambueso, grosello, moras, cramberry; árboles forestales y ornamentales, uva de mesa, parronales, viñas, kiwi</t>
  </si>
  <si>
    <t>Enfermedades de la madera: plateado (Chondrostereum purpureum), cancro europeo o nectria (Nectria galligena), pudrición del pié (Phytophthora parasitica, P. citrophthora, P. cactorum), enrollamiento clrótico (Fomitiporella vitis), brazo muerto de la vid (Botryosphaeria sp.)</t>
  </si>
  <si>
    <t>2628 / 7231 / 4205</t>
  </si>
  <si>
    <t>22-05-2008 / 19-11-2013 / 06-07-2017</t>
  </si>
  <si>
    <t>PODASTIK TECH</t>
  </si>
  <si>
    <t>Fungistático, Preventivo</t>
  </si>
  <si>
    <t>Durazneros, damascos, nectarino, ciruelos, cerezos, almendros, plumcot; manzano, peral, peral asiático; kiwi, uva de mesa, parronales, viñas, palto, limonero, naranjo, mandarino, clementina, pomelo, clemenules, arándano, frambueso, grosello, moras, cramberry; árboles forestales y ornamentales</t>
  </si>
  <si>
    <t>Enfermedades de la madera: plateado (Chondrostereum purpureum), cancro europeo o nectria (Nectria galligena), pudrición del cuello o pudrición del pié (Phytophthora spp.), enrollamiento clrótico (Fomitiporella vitis)</t>
  </si>
  <si>
    <t>2677 / 7330 / 6455</t>
  </si>
  <si>
    <t>23-05-2008 / 26-11-2013 / 20-10-2017</t>
  </si>
  <si>
    <t>ODIN 43 SC</t>
  </si>
  <si>
    <t>Sistémico, acción protectiva; curativo</t>
  </si>
  <si>
    <t>12 horas después de la aplicación para Personas y Animales.</t>
  </si>
  <si>
    <t xml:space="preserve">Uva de mesa y vinífera; Durazno, cerezo, nectarino, damasco, ciruelo, almendro; Post cosecha para Cerezas, Duraznos, Ciruelas y Nectarinos, RAPS, </t>
  </si>
  <si>
    <t>Botritis (Botrytis cinerea), Oidio (Uncinula necator), Monilia (Monilia laxa), Oidio (Sphaerotheca pannosa), Pudrición ácida (carozos) (Geotrichum andidum); PIE NEGRO (Phoma lingam)</t>
  </si>
  <si>
    <t>3457 / 5953 / 9281/1101</t>
  </si>
  <si>
    <t>27-06-2008 / 02-09-2011 / 18-12-2014/15-02-2018</t>
  </si>
  <si>
    <t>BONNUS 400 SC</t>
  </si>
  <si>
    <t>40% p/v</t>
  </si>
  <si>
    <t xml:space="preserve">ANILINOPIRIMIDINA </t>
  </si>
  <si>
    <t>Inhibe biosíntesis de metionina</t>
  </si>
  <si>
    <t>24 horas para ingresar al sector tratado, asegurándose de que el follaje se encuentre seco para personas y animales.</t>
  </si>
  <si>
    <t>Uva de mesa, vinífera y pisquera; Tomate, cebolla, pimiento, ajo; Frutilla; Manzano, peral, Ciruelo; Duraznero, Durazneros conserveros, Ciruelos, Nectarinos, Damascos y Almendros; Arándano</t>
  </si>
  <si>
    <t>Botritis (Botrytis cinerea); Venturia (Venturia spp.); Ojo de Buey (Neofabrea alba), Monilinia (Monilinia fructicola)</t>
  </si>
  <si>
    <t>HDPE-HMW, HDPE-HMW-PA, HDPE-HMW-EVOH / HDPE-HMW, HPDE-HMW-PA / HDPE-HMW/ HDPE-HMW, ACERO LAMINADO</t>
  </si>
  <si>
    <t>100, 200 mL,250, 500 mL Y 1L / 5, 10 Y 20 L  / 20 L / 200 Y 205 L</t>
  </si>
  <si>
    <t>TAPA ROSCA SIMPLE O VALVULADA CON SELLO DE INDUCCIÓN / TAPA ROSCA VALVULADA CON SELLO DE INDUCCIÓN O CIERRE A PRESIÓN  / TAPA A PRESIÓN / TAPÓN ROSCADO VALVULADO O SIMPLE INYECTADO</t>
  </si>
  <si>
    <t>4 a 32 / 4, 2, NC / NC / NC</t>
  </si>
  <si>
    <t>3456 / 798 / 4438 / 872 / 2762 / 7942 / 8539 / 3571</t>
  </si>
  <si>
    <t>27-06-2008 / 08-02-2013 / 14-06-2014 / 06-02-2018 / 16-04-2019 / 18-11-2020 / 15-12-2020 / 20-06-2022</t>
  </si>
  <si>
    <t>KALIGREEN TOP</t>
  </si>
  <si>
    <t>HIDROGENOCARBONATO DE POTASIO</t>
  </si>
  <si>
    <t>82% p/p (820 g/kG)</t>
  </si>
  <si>
    <t>OAT AGRIO CO. LTD.</t>
  </si>
  <si>
    <t>SALES INORGÁNICAS</t>
  </si>
  <si>
    <t>4 HORAS DESPUÉS DE LA APLICACIÓN, PARA ANIMALES NO CORRESPONDE.</t>
  </si>
  <si>
    <t>VIDES (UVA DE MESA, UVA PARA VINO, UVA PARA PISCO) ESPALDERA Y PARRONAL ESPAÑOL, TOMATE (AIRE LIBRE E INVERNADERO), PIMENTONES, AJÍ, BERENJENA, PEPINO DULCE, DURAZNO, DAMASCOS, NECTARINOS, CEREZOS, CIRUELOS, FRUTILLAS, FRAMBUESAS, ARANDANOS, MANZANO</t>
  </si>
  <si>
    <t>OÍDIO (Uncinula necator, Sphaerotheca pannosa), BOTRITIS (Botrytis cinerea), OÍDIO DEL TOMATE (Erysiphe polygoni, Leveillula taurica), PUDRICIÓN ÁCIDA (Geotrichum candicum), OIDIO MANZANO</t>
  </si>
  <si>
    <t>BOLSA / SACO / TAMBOR</t>
  </si>
  <si>
    <t xml:space="preserve">bolsa plástica transparente en caja de cartón / Papel Laminado / Fierro </t>
  </si>
  <si>
    <t xml:space="preserve">1KG / 15 KG / 150 KG </t>
  </si>
  <si>
    <t>sellado / costura / Tapa Metalica</t>
  </si>
  <si>
    <t>6x1 / N/A / N/A</t>
  </si>
  <si>
    <t>3551 / 2239 / 3480 / 2349 / 2403 / 5867 / 5111 / 800 / 898 / 2367 / 6914</t>
  </si>
  <si>
    <t>03-07-2008 / 20-04-2012 / 12-06-2013 / 01-04-2014 / 01-04-2015 / 18-10-2016 / 14-08-2017 / 04-02-2019 / 15-02-2021 / 02-05-2022 / 06-12-2022</t>
  </si>
  <si>
    <t>PAMONA</t>
  </si>
  <si>
    <t>SYNGENTA S.A. / SYNGENTA PROTECAO DE CULTIVOS LTDA.</t>
  </si>
  <si>
    <t>SUIZA / BRASIL</t>
  </si>
  <si>
    <t>no ingresar al área tratada antes de 3 horas de realizada la aplicación o hasta que esté completamente seca, a menos que se vista ropa de protección. No corresponde indicar período de reingreso para animales</t>
  </si>
  <si>
    <t>Almendro, ciruelo, cerezo, duraznero, nectarino, damasco</t>
  </si>
  <si>
    <t>Monilia (Monilia laxa), Roya (Tranzschelia discolor), Pudrición ácida (Geotrichum sp.), Oidio (Sphaerotheca pannosa var. persicae)</t>
  </si>
  <si>
    <t>4290 / 6337 / 106/ 6922</t>
  </si>
  <si>
    <t>11-08-2008 / 20-09-2011 / 07-01-2014/ 29-10-2018</t>
  </si>
  <si>
    <t>HIDROXICOBRE 50% WP</t>
  </si>
  <si>
    <t>77% (50% contenido de Cu)</t>
  </si>
  <si>
    <t>Preventivo, contacto</t>
  </si>
  <si>
    <t>24 HORAS DESPUÉS DE LA APLICACIÓN. NO CORRESPONDE RESGUARDO DE REINGRESO PARA ANIMALES, PORQUE LOS CULTIVOS NO ESTÁN DESTINADOS A ALIMENTACIÓN ANIMAL</t>
  </si>
  <si>
    <t>Almendro, ciruelo, guindo, cerezo, duraznero, nectarino, manzano, peral, nogal, naranjo, limonero, pomelo, vid, Kiwi, arándano.</t>
  </si>
  <si>
    <t>Cáncer bacterial (Pseudomonas syringae pv. syringae), Tiro de Munición (Wilsonomyces carpophilus); Cáncer Bacterial (Pseudomonas syringae pv. syringae); Cloca (Taphrina deformans); Cancro Europeo (Nectria galligena); Tizón bacteriano (Pseudomonas syringae pv. syringae); Peste Negra (Xanthomona arboricola pv. juglandis); Pudrición parda (Phytophthora citrophthora); Mildiú (Plasmopara viticola) , Ojo de buey (Neofabrea alba); Cáncer Bacterial (Pseudomona syringae pv syringae); Cancer Bacterial (Pseudomonas syringae pv actinidiae)</t>
  </si>
  <si>
    <t>4476 / 1041 / 4891 / 7901 / 2738/ 2 / 5242 / 8269</t>
  </si>
  <si>
    <t>20-08-2008 / 25-02-2009 / 28-0-2009 / 30-11-2011 / 11-04-2014/ 01-01-2019 / 31-07-2020 / 30-11-2020</t>
  </si>
  <si>
    <t>SULFUR 600 FLO</t>
  </si>
  <si>
    <t>PREVENTIVO DE CONTACTO</t>
  </si>
  <si>
    <t>24 HORAS DESPUES DE LA APLICACIÓN TANTO PARA PERSONAS COMO ANIMALES</t>
  </si>
  <si>
    <t>VID, DURAZNERO, NECTARINO, CIRUELO, MANZANO, MELON, SANDIA, PEPINO, ZAPALLO, ZAPALLO ITALIANO, TOMATE, PAPA, ALCACHOFA, ARVEJA, FREJOL, PLANTAS ORNAMENTALES (ROSAS, CLAVELES, CRISANTEMOS, GLADIOLOS, HORTENSIA), REMOLACHA AZUCARERA</t>
  </si>
  <si>
    <t>OIDIO, ROYA, POLVILLO, PESTE CENIZA</t>
  </si>
  <si>
    <t>BOTELLA / BIDON PLÁSTICO / TAMBORES</t>
  </si>
  <si>
    <t>BOTELLA: 1 l; BIDÓN: 5, 10 Y 20 l; TAMBORES: 20 l</t>
  </si>
  <si>
    <t>BOTELLA Y BIDON: SELLADO HERMETICO CON TAPA ROSCA / TAMBOR: SELLADO HERMETICO CON TAPA PLÁSTICA</t>
  </si>
  <si>
    <t>5628 / 148 / 7399 / 29 / 7942 / 2538</t>
  </si>
  <si>
    <t>15-10-2008 / 09-01-2014 / 09-12-2016 / 03-01-2019 / 18-11-2020 / 10-05-2022</t>
  </si>
  <si>
    <t>TEBUCONAZOLE 25 EW</t>
  </si>
  <si>
    <t>DVA ARGENTINA / SOLCHEM LTDA.</t>
  </si>
  <si>
    <t>ARGENTINA / CHILE</t>
  </si>
  <si>
    <t>12 HORAS DESPUES DE LA APLICACIÓN, PARA ANIMALES NO INGRESAR HASTA 24 HORAS DESPUES DE LA APLICACIÓN.</t>
  </si>
  <si>
    <t>AVENA, CEBADA, CENTENO, MANI, PAPA, TRIGO, VID, VIÑAS Y UVA DE MESA, DURAZNERO, NECTARINES, DAMASCOS, CEREZOS, CIRUELOS, ALMENDROS, APIO, TOMATE, RAPS, LUPINO, AJO, CEBOLLA, ROSA, EUCALIPTO, PINO (VIVEROS), TOMATE, PIMENTON, LECHUGA, FREJOL, ARVEJA, HABA, ACELGA, MANZANOS, PERALES, MELON, SANDIA, PEPINO, ZAPALLO, ZAPALLO ITALIANO, CRISANTEMO, CLAVEL, ROSA</t>
  </si>
  <si>
    <t>ROYA AMARILLA DE LA AVENA, MANCHA EN RED, ROYA COLORADA DE LA CAÑA, ROYA ANARANJADA DE LA HOJA, VIRUELA TARDIA DEL MANI, VIRUELA TEMPRANA DEL MANI, TIZON TEMPRANO, FUSARIUM O GOLPE BLANCO DE TRIGO, MANCHA AMARILLA, SEPTORIOSIS O MANCHA DE LA HOJA, ROYA O POLVILLO COLORADO DE LA HOJA, OIDIO, OIDIO DE LA VID, BOTRITIS, TIZON DE LA FLOR, MOHO GRIS, PUDRICION ACIDA (GEOTRICHUM CANDIDUM), CERCOSPORIOSIS, MANCHA CAFE, PUDRICION BLANCA, MANCHA OCULAR, POLVILLO COLORADO DE LA CAÑA, POLVILLO ESTRIADO DE LA HOJA, RINCOSPORIOSIS, POLVILLO DE LA HOJ DE CEBADA, ESCLEROTINIOSIS, PIE NEGRO, PUDRICION GRIS, MANCHA FOLIAR BLANQUECINA, FULVIA Y MOHO DE LA HOJA, MANCHA FOLIAR, MONILIA LAXA, MONILINIA FRUCTICOLA, ROYA POLVILLO</t>
  </si>
  <si>
    <t>PEAD / PEAD</t>
  </si>
  <si>
    <t>1 / 5, 20</t>
  </si>
  <si>
    <t>TERMOSELLADO, SELLO DE INDUCCIÓN</t>
  </si>
  <si>
    <t>12, 4</t>
  </si>
  <si>
    <t>5850 / 3543 / 8347 / 8068/1089</t>
  </si>
  <si>
    <t>27-10-2008 / 18-06-2012 / 26-12-2013 / 23-10-2015/07-02-2019</t>
  </si>
  <si>
    <t>AVENA, CEBADA, CENTENO, TRIGO, RAPS O CANOLA, EUCALIPTO Y PINO</t>
  </si>
  <si>
    <t>RIDOMIL GOLD 480 SL</t>
  </si>
  <si>
    <t>METALAXILO-M (MEFENOXAM)</t>
  </si>
  <si>
    <t>480g/l</t>
  </si>
  <si>
    <t>SYNGENTA CROP PROTECTION MONTHEY AG / Schirm GmbH Schönebeck / Syngenta Chemicals B.V. / Chemark Zrt.</t>
  </si>
  <si>
    <t>SUIZA/ ALEMANIA / BÉLGICA / HUNGRÍA</t>
  </si>
  <si>
    <t>ACILALANINA</t>
  </si>
  <si>
    <t>No ingresar al área tratada antes de 1 hora o bien hasta que esté completamente seca, a menos que se vista ropa de protección. En el caso de aplicaciones vía riego, se permitirá el ingreso al área tratada durante la aplicación utilizando las medidas de protección personal (guantes y calzado impermeable). No corresponde indicar período de reingreso para animales, pues el objetivo productivo de los cultivos no es alimentación animal (pastoreo)</t>
  </si>
  <si>
    <t>Manzano, peral mambrillo; Almendro, ciruelo, cerezo, guindo, damasco, duraznero, nectarino, kiwi, Vides, Palto, Clementina, limón, Mandarino, Naranjo, Pomelo, Tangelo, Tangerina, Arándano, Mora, Frutilla, Frambuesa, Espárrago, Nogales, Pino</t>
  </si>
  <si>
    <t>Pudrición del cuello o corona (Phytophthora cactorum, Phytophthora cryptogea, Phytophthora citrophthora, Phytophthora cinnamomi), Pythium spp.; Pudrición del pie o tristeza del palto
(Phytophthora cinnamomi); Pudrición del pié (Phytophthora citrophthora, Phytophthora parasitica); Pudrición de raíces (Phytophthora citrícola, Phytophthora citrophthora); Pudrición de la corona (Phytophthora megasperma); Phytophthora pinifolia.</t>
  </si>
  <si>
    <t>TAPA ROSCA CON SELLO DE INDUCCIÓN O PRESIÓN</t>
  </si>
  <si>
    <t>5814 / 2547 / 3819 / 5340 / 6635 / 3714 / 7506</t>
  </si>
  <si>
    <t>22-10-2008 / 13-05-2009 / 02-07-2010 / 17-07-2014 / 30-10-2017 / 20-05-2019 / 31-10-2020</t>
  </si>
  <si>
    <t>PINO RADIATA</t>
  </si>
  <si>
    <t>MANZATE WG</t>
  </si>
  <si>
    <t>CONTACTO, PREVENTIVO</t>
  </si>
  <si>
    <t>Avena, cebada, centeno, trigo; Desinfección de semillas de creales; maní; Papa; Remolacha; Tabaco; Apio; Cebolla; Melón, pepino, zandía, zapallo; Espárrago; Tomate; Almendro, cerezo, ciruelo, duraznero, damasco, guindo, nectarino; Manzano, peral; Uva de mesa y vinífera; Vid (pisquera), Ají, Pimentón, Ajo, Puerro, Pepino dulce, Lechuga, Repollo, Coliflor, Repollo de Bruselas, Brócoli, Almacigueras de cultivos frutales y anuales, especies forestales y Ornamentales</t>
  </si>
  <si>
    <t xml:space="preserve">HELMINTOSPORIOSIS (Helminthosporium spp.), SEPTORIOSIS (Septoria tritici, Septoria apiicola), FUSARIUM, PHYTIUM, VIRUELA (Cercospora arachidicola, Cercospora beticola), TIZON TEMPRANO (Alternaria solani) TIZON TARDIO (Phytophtora infestans), FUSARIOSIS, MOHO AZUL (Peronospora nicotianae), MILDIU (Peronospora destructor, Pseudoperonospora cubensis), BOTRYTIS (Botrytis cinerea), ALTERNARIA (Alternaria cucumerina), ROYA (Puccinia asparagi), CLOCA (Taphrina deformans), TIRO DE MUNICION (Coryneum beijerinckii), MONILIA O TIZON DE LA FLOR (Monilinia laxa), VENTURIA O SARNA (Venturia inaequalis, Venturia pirina). Mildiú (Peronospora vitícola); Sarna común (Streptomyces scabies), Sarna negra (Rhizoctonia solani). Control de caída de almácigos 
(Pythium ultimum); Mildiú (Plasmopora destructor); Antracnosis (Cercospora nicotianae); Roya de la caña 
(Puccinia graminis f.sp tritici), Roya de la hoja (Puccinia 
recondita f.sp tritici), Roya estriada (Puccinia striiformis f.sp 
tritici), Roya de la hoja (Puccinia recondita),  </t>
  </si>
  <si>
    <t>2189 / 6013 / 5362 / 5268 / 3879 / 7537 / 2631</t>
  </si>
  <si>
    <t>20-04-2009 / 06-10-2010 / 10-08-2011 / 17-07-2014 / 23-05-2019 / 02-11-2020 / 14-05-2022</t>
  </si>
  <si>
    <t>Avena, Centeno y Vid (mesa, pisquera y vinífera)</t>
  </si>
  <si>
    <t>CARBENDAZIMA 500 SC</t>
  </si>
  <si>
    <t>SOLCHEM SpA.</t>
  </si>
  <si>
    <t>Sistémico, preventivo y curativo</t>
  </si>
  <si>
    <t>24 horas después de la aplicación. Reingreso al área de baño o zona de aplilamiento de madera sólo a personal autorizado y provisto de equipo de protección : máscara, ropa impermeable, guantes y botas</t>
  </si>
  <si>
    <t>BIDÓN/ TAMBOR/ IBC</t>
  </si>
  <si>
    <t>20l /200 l/ 1000l</t>
  </si>
  <si>
    <t>TAPA ROSCA Y CONECTORES CHEM-LOCK / LLAVE CORTE RAPIDO PALETA</t>
  </si>
  <si>
    <t>48 X PALLET / 4 X PALLET / N C</t>
  </si>
  <si>
    <t>2994 / 8254 / 6075 / 1375 /  9192 / 4741</t>
  </si>
  <si>
    <t>09-06-2009 / 20-12-2013 / 14-08-2014 / 01-03-2018 / 25-11-2019 / 17-08-2022</t>
  </si>
  <si>
    <t>KOCIDE 2000</t>
  </si>
  <si>
    <t>53,8 % p/p (equivalente 35% p/p de Cu)</t>
  </si>
  <si>
    <t>538 g/kg</t>
  </si>
  <si>
    <t>KOCIDE LLC</t>
  </si>
  <si>
    <t>MITSUI &amp; CO (CHILE) LTDA.</t>
  </si>
  <si>
    <t>Preventivo y contacto</t>
  </si>
  <si>
    <t>24 horas después de la aplicación. No corresponde resguardo de reingreso para animales, porque los cultivos no están destinados a alimentación animal</t>
  </si>
  <si>
    <t>ALMENDRO, DAMASCO, CEREZO, CIRUELO; ARÁNDANOS; LIMONERO, NARANJO; DURAZNERO, NECTARINO; FRAMBUESO; KIWI; MANZANO; OLIVO; NOGAL; PERAL; VID; TOMATE; MAÍZ; AVELLANO EUROPEO; PALTO</t>
  </si>
  <si>
    <t xml:space="preserve">Cancer bacteriano, Tizón bacteriano, Pseudomonas (Pseudomona syringae pv. Syringae); Pudrición parda (Phytophthora citropthora); Cloca y corineo (Taphrinadeformans, Wilsonomyces carpophilus); Antracnosis (Elsinoe  veneta); Cancer europeo (Nectria galligena); Peste Negra (Xanthomonas arboricola pv. juglandis); Mildiu (Plasmopara viticola); Pudrición ácida (Rhizopus stolonifer); Repilo (Spilocaea oleagina); Peca bacteriana (Pseudomonas syringae pv. tomato); Tizón tardío (Phytophthora infestans); Pudrición bacteriana del tallo (Erwinia carotovora pv zeae); Xanthomonas campestris pv. corylina; Antracnosis (Colletotrichum gloesporoides); </t>
  </si>
  <si>
    <t>Papel + Polietileno (PE)</t>
  </si>
  <si>
    <t>10 kg</t>
  </si>
  <si>
    <t xml:space="preserve">2 unidades
</t>
  </si>
  <si>
    <t>3139 / 2923 / 5498 / 7246 / 1675 / 1402 / 3955 / 3696</t>
  </si>
  <si>
    <t>15-06-2009 / 18-05-2010 / 21-09-2012 / 26-09-2014 / 16-03-2015 / 04-03-2018 / 03-07-2018 / 20-05-2019</t>
  </si>
  <si>
    <t>PALTO, NOGAL, LIMONERO, NARANJO, AVELLANO EUROPEO Y OLIVO</t>
  </si>
  <si>
    <t xml:space="preserve">AGRIAZEB AZUL 80 % WP </t>
  </si>
  <si>
    <t>80% (800 g/Kg)</t>
  </si>
  <si>
    <t>800 g/Kg</t>
  </si>
  <si>
    <t>12 HORAS DESPUES DE LA APLICACIÓN, PERSONAS Y ANIMALES</t>
  </si>
  <si>
    <t>MANZANO, PERAL, DURAZNERO, NECTARINO, CIRUELO, DAMASCO, VIÑAS Y PARRONALES, CEREALES, TRIGO, AVENA, CEBADA, CENTENO, CEBOLLA, PAPA, TOMATE, TRATAMIENTO SEMILLAS, SANDIA, MELON, ZAPALLO, PEPINO DULCE, NOGAL</t>
  </si>
  <si>
    <t>VENTURIA, CORAZON MOHOSO (Alternaria), TIRO DE MUNICION, CLOCA, ROYA, TIZON DE LA FLOR (Monilia), BOTRITIS, SEPTORIOSIS, MILDIU, ANTRACNOSIS, TIZON TARDIO, TIZON TEMPRANO, TIZON COMUN, CAIDA DE ALMACIGO, RIZOCTONIOSIS, PUDRICION DE LA SEMILLA, ALTERNARIOSIS, PICADA DE FRUTO,  Peste Negra del Nogal (Xanthomonas arboricola pv. juglandis)</t>
  </si>
  <si>
    <t>EXTERIOR PAPEL, INTERIOR POLIETILENO</t>
  </si>
  <si>
    <t>25 kgs</t>
  </si>
  <si>
    <t>INTERIOR SELLO POR CALOR DE BOLSA DE POLIETILENO, EXTERIOR COSTURA EN BOLSA DE PAPEL</t>
  </si>
  <si>
    <t>20-40 BOLSAS POR PALLET</t>
  </si>
  <si>
    <t>4654 / 2960 / 3346 / 3347 / 199 / 7942 / 1547</t>
  </si>
  <si>
    <t>19-08-2009 / 21-04-2014 / 11-05-2015 / 12-06-2018 / 14-01-2019 / 18-11-2020 / 15-03-2021</t>
  </si>
  <si>
    <t>SULFUR 80% WP</t>
  </si>
  <si>
    <t>81% p/p</t>
  </si>
  <si>
    <t>24 horas después de la aplicación. No corresponde resguardo de reingreso para animales, porque el objetivo de los cultivos no es la alimentación animal</t>
  </si>
  <si>
    <t xml:space="preserve">Viñas y parronales; Duraznero, nectarino, ciruelo; manzano; Melón, sandía, pepino, zapallo, zapallo italiano; tomate, papa, alcachofa; arveja, frejol; frambueso; plantas ornamentales (rosas, claveles, crisantemos, gladiolos, hortensias); remolacha azucarera </t>
  </si>
  <si>
    <t>Oidio (Erysiphe necator, Shaeroteca pannosa, Podosphaera leucotricha, Golovinomyces cichoracearum, Leveilula taurica, Erysiphe poligony, Podosphaera macularis); Roya polvillo (Tranzchelia discolor)</t>
  </si>
  <si>
    <t>Triple capa de papel, con barrera antihumedad de film de polietileno entre la 1° y 2° capa</t>
  </si>
  <si>
    <t>1,2,5,10,20 y 25 kg</t>
  </si>
  <si>
    <t>SELLADO HERMÉTICO, CIERRE VALVULADO CON SELLO AUTOADHESIVO / TERMOSELLADO</t>
  </si>
  <si>
    <t>5215 / 8368 / 1491 / 6759</t>
  </si>
  <si>
    <t>09-09-2009 / 13-11-2014 / 02-03-2020 / 18-11-2022</t>
  </si>
  <si>
    <t>T - BUZOL 25% WP</t>
  </si>
  <si>
    <t>12 HORAS PARA PERSONAS. PARA ANIMALES NO CORRESPONDE, CULTIVOS NO SON PARA CONSUMO ANIMAL</t>
  </si>
  <si>
    <t>UVA DE MESA, UVA VINIFERA, UVA PISQUERA, MANZANO, PERAL, DURAZNERO, NECTARINO, DAMASCO, CIRUELO, CEREZO, ARANDANO, FRAMBUESO, FRUTILLA, MORA, ZARZAPARRILLA, TOMATE, RAPS, TRIGO, AVENA, CEBADA, TRITICALE, CENTENO, APIO, AJO, CEBOLLA, ROSA, VIVERO DE PINO, EUCALIPTO, SEMILLAS (TRIGO, AVENA, CEBADA, TRITICALE, CENTENO, MAIZ)</t>
  </si>
  <si>
    <t>OIDIO, BOTRITIS, VENTURIA, PUDRICION ACIDA (COMPLEJO DE HONGOS ASOCIADOS), PUDRICION VERDE OLIVACEA, MOHO VERDE, PUDRICION GRIS, ESCLEROTINIA, CERCOSPORIOSIS, PIE NEGRO, ROYA, SEPTORIOSIS, MANCHA OCULAR, HELMINTOSPORIOSIS, RINCOSPORIOSIS, SEPTORIA, ESCLEROTINIOSIS, MOHO GRIS, PUDRICION BLANCA ALGODONOSA, CARBON HEDIONDO, CARBON DESNUDO, SEPTORIA DE LA ESPIGA, CARBON COMUN, CARBON DE LA PANOJA/ Pudrición parda de carozos (Monilinia fructicola), Repilo (Spilocaea oleaginae)</t>
  </si>
  <si>
    <t>6794 / 3285 / 6484/ 3421 / 2114 / 4702</t>
  </si>
  <si>
    <t>06-11-2009 / 02-05-2014 / 29-08-2014/ 14-06-2018 / 29-03-2020 / 16-08-2022</t>
  </si>
  <si>
    <t>LANDIA-MAX</t>
  </si>
  <si>
    <t>CEREZO, NECTARINO, CIRUELO, DAMASCO, MANZANO, MELON, SANDIA, ZAPALLO, ZAPALLO ITALIANO, ALCACHOFA, ARVEJA, FREJOL, PAPA, REMOLACHA AZUCARERA, PEPINO, NARANJO, LIMONERO, MANDARINO, POMELO, PALTOS, TOMATES, ROSAS, CLAVELES, PARRONALES, VID, CRISANTEMOS, GLADIOLOS, VIVEROS FORESTALES (PINO RADIATA)</t>
  </si>
  <si>
    <t>BOLSA PLASTICA MÁS SACO DE PAPEL DE VARIAS HOJAS HISRORESISTENTE</t>
  </si>
  <si>
    <t>FONDO PEGADO-BOCA COCIDA</t>
  </si>
  <si>
    <t>7312 / 6318 / 4155 / 767 / 5418 / 4395/ 7106</t>
  </si>
  <si>
    <t>24-11-2009 / 19-10-2010 / 14-07-2013 / 03-02-2015 / 19-07-2019 / 30-06-2020/ 02-12-2022</t>
  </si>
  <si>
    <t>DAGGER 50% WP</t>
  </si>
  <si>
    <t>PARA PERSONAS 4 HORAS. PARA ANIMALES NO CORRESPONDE, YA QE PRODUCTO NO SE UTILIZA EN CULTIVOS DESTINADOS A ALIMENTACION ANIMAL</t>
  </si>
  <si>
    <t>UVA DE MESA, UVA VINIFERA UVA PISQUERA, MANZANO, PERAL, MEMBRILLERO, KIWI, DURAZNEROS, NECTARINES, CIRUELOS, CEREZOS, ALMENDROS, DAMASCOS, ARANDANOS, FRAMBUESOS, MORAS, ZARZAPARRILLAS, FRUTILLAS, TOMATE, PIMIENTO, PAPA, AJO, CEBOLLA, SANDIA, MELON, ZAPALLO, PEPINO, ALCACHOFA, APIO, LECHUGA, CLAVEL, CRISANTEMOS, GLADIOLO, ROSAL, RAPS, REMOLACHA</t>
  </si>
  <si>
    <t>BOTRITIS, PUDRICION ACIDA (ALTERNARIA SP., ASPERGILLUS SP., CLADOSPORIUM SP., MUCOR SP., PENICILLIUM SP., RHIZOPUS SP.), ALTERNARIOSIS, CORAZON MOHOSO DE LA MANZANA, TIZON FLORAL, MONILIASIS, TIZON DE LA FLOR Y BROTES, VIRUELA (MYCOSPHAERELLA FRAGARIAE), FOMOPSIS, TIZON (PHOMOPSIS OBSCURANS, P. VACCINII)MAL DEL ESCLEROCIO, RHIZOCTONIASIS, PUDRICION BLANCA ALGODONOSA, MOHO AZUL DEL AJO, MOHO AZUL, MANCHA CHOCOLATADA (ALTERNARIA BRASSICICOLA, ALTERNARIA SPP.), PIE NEGRO; PUDRICIÓN PARDA EN CAROZOS (Monilinia fructicola)</t>
  </si>
  <si>
    <t xml:space="preserve">ALUMINIO </t>
  </si>
  <si>
    <t>614 / 6122/ 2858 / 3422 / 7320</t>
  </si>
  <si>
    <t>29-01-2010 / 17-10-2012/ 21-04-2015 / 14-06-2018 / 24-10-2020</t>
  </si>
  <si>
    <t>IPRODION FLO</t>
  </si>
  <si>
    <t>2 HORAS PARA PERSONAS. PARA ANIMALES NO CORRESPONDE PUES OBJETIVO DE CULTIVOS NO ES LA ALIMENTACION ANIMAL</t>
  </si>
  <si>
    <t>VIDES, ALMENDROS, CEREZOS, CIRUELOS, DAMASCOS, DURAZNOS, NECTARINES, MANZANOS, MEMBRILLOS, PERAS, FRUTILLAS, ARANDANOS, CRANBERRIES, FRAMBUESAS, MORAS, ZARZAPARRILLAS, KIWIS, AJOS, CEBOLLAS, LECHUGAS, MELONES, PAPAS, PIMIENTOS, TOMATES, ZAPALLOS, LUPINO, MARAVILLA, RAPS, CLAVELES, CRISANTEMOS, GLADIOLOS, ROSAS</t>
  </si>
  <si>
    <t>PUDRICION GRIS, PUDRICION ACIDA (RHIZOPUS STOLONIFER, ASPERGILLUS NIGER, BOTRYTIS CINEREA, CLADOSPORIUM SPP., PENICILLIUM EXPANSUM, BACTERIAS (ACETOBACTER SPP.) Y LEVADURAS (KLOECKERA APICULATA)), TIZON DE LA FLOR, CORAZON MOHOSO, PUDRICION CALICINAL, MOHO GRIS, FOMOPSIS, VIRUELA (MYCOSPHAERELLA FRAGARIAE), ALTERNARIOSIS, PUDRICION PEDUNCULAR, ESCLEROTINIOSIS, MOHO AZUL DEL AJO, PUDRICION BLANCA, SARNA NEGRA, MANCHA CAFE, ANTRACNOSIS, PUDRICION DEL TALLO Y DEL CAPITULO, PIE NEGRO, MANCHAS FOLIARES (ALTERNARIA DIANTHICOLA), PUDRICION BLANCA ALGODONOSA.</t>
  </si>
  <si>
    <t>250 ml; 1 l/  5 l; 10 l; 25 l</t>
  </si>
  <si>
    <t>SELLADO CON TAPA TELECOÓPICA INVIOLABLE, A PRESIÓN O TERMOPLASTIFICADO. / SELLADO CON TAPA TELECOÓPICA INVIOLABLE, A PRESIÓN O TERMOPLASTIFICADO.</t>
  </si>
  <si>
    <t>691 / 10225 / 1497 / 7942</t>
  </si>
  <si>
    <t>02-02-2010 / 31-12-2015 / 02-03-2020 / 18-11-2020</t>
  </si>
  <si>
    <t>PODASPEC</t>
  </si>
  <si>
    <t>0,5 % p/v</t>
  </si>
  <si>
    <t>5 g/l</t>
  </si>
  <si>
    <t>SIN RESTRICCIONES PARA EL INGRESO DE PERSONAS. PARA ANIMALES NO CORRESPONDE PORQUE LOS CULTIVOS NO ESTAN DESTINADOS A LA ALIMENTACION ANIMAL</t>
  </si>
  <si>
    <t>CIRUELO, CEREZO, DURAZNERO, NECTARINO,DAMASCO,ALMENDRO, ARANDANO,FRAMBUESO,MORA,MANZANO,PERAL,PERAL ASIATICO,VIDES, KIWI, PALTO, CLEMENTINA, CLEMENULES, LIMONERO, MANDARINO, NARANJO, POMELO, NOGAL.</t>
  </si>
  <si>
    <t>ENFERMEDADES DE LA MADERA PLATEADO (Chondrostereum purpureum), CANCRO EUROPEO (Nectria galligena), ENROLLAMIENTO CLOROTICO (Fomitiporella vitis), BRAZO MUERTO DE LA VID (Botryosphaeria sp.), MAL DEL PIE NEGRO DE LA VID (Cylindrocarpon destructans), PUDRICIÓN DEL PIÉ (Phytophthora parasitca, P. ctrophtora, P. cactorum)</t>
  </si>
  <si>
    <t xml:space="preserve">GALÓN / TINETA </t>
  </si>
  <si>
    <t>PEAD / METAL RECUBIERTO DE PLÁSTICO</t>
  </si>
  <si>
    <t>3,785 l (1 galón) /  15,3 l (4 galones)</t>
  </si>
  <si>
    <t>SELLADO HERMÉTICO CON TAPA ROSCA A PRESIÓN / SELLADO HERMÉTICO (SNAP-ON)</t>
  </si>
  <si>
    <t>N.A. / N.A.</t>
  </si>
  <si>
    <t xml:space="preserve"> 2336 / 8007 / 4709 / 4650 / 6246</t>
  </si>
  <si>
    <t>20-04-2010 / 22-12-2010 / 26-06-2015 / 06-08-2018 / 14-09-2020</t>
  </si>
  <si>
    <t>HARZTOP</t>
  </si>
  <si>
    <t>Trichoderma harzianum Rifai cepa T22</t>
  </si>
  <si>
    <t>1% p/v (1 x 10 8 ufc/ml)</t>
  </si>
  <si>
    <t>10 g/l</t>
  </si>
  <si>
    <t>FUNGICIDA BIOLOGICO</t>
  </si>
  <si>
    <t>Competencia, Antibiosis, Depredación</t>
  </si>
  <si>
    <t>2 HORAS</t>
  </si>
  <si>
    <t>VID, ARÁNDANO, FRUTILLA, FRAMBUESA, TOMATE, LECHUGA, AJÍ, PIMENTÓN, DURAZNERO, NECTARINO, CIRUELO, DAMASCO, ALMENDRO, NOGAL, LIMONERO, NARANJO, OLIVO, PALTO, TRIGO, AVENA, CEBADA, MAÍZ, MANZANO</t>
  </si>
  <si>
    <t>PUDRICIÓN GRIS (Botrytis cinerea), CAIDA DE PLÁNTULAS (Rhizoctonia solani, Pythium spp, Fusarium spp.), PUDRICIÓN DE RAÍCES (Phytophthota spp.)</t>
  </si>
  <si>
    <t>3570/ 8273/ 239</t>
  </si>
  <si>
    <t>18-06-2010/ 27-12-2017/ 12-01-2021</t>
  </si>
  <si>
    <t>RUKON FLO</t>
  </si>
  <si>
    <t xml:space="preserve">12 HORAS PARA PERSONAS Y ANIMALES </t>
  </si>
  <si>
    <t>CEREZO, GUINDO, NECTARINO, DAMASCO, CIRUELO, DURAZNERO, RAPS, LUPINO, AJO, MARAVILLA, VID, ALMENDRO, MANZANO, PERAL, MEMBRILLERO, KIWI, FRUTILLA, MORA, FRAMBUESO, ARÁNDANO, BOYSENBERRIES, CRANBERRIES, GOOSENBERRIES, ZARZAPARRILLAS, LOGANBERRIES, ELDERBERRIES, CEBOLLA, LECHUGA, TOMATE, PAPA, PIMIENTO, MELÓN, ZAPALLO, ALCACHOFA, MARAVILLA, ORNAMENTALES Y FLORES: ROSAL, CLAVEL, CRISANTEMO, GLADIOLO.</t>
  </si>
  <si>
    <t>MOHO GRIS (Botrytis cinerea); PIE NEGRO (Leptosphaeria maculans); ALTERNARIOSIS (Alternaria alternata); MANCHA CHOCOLATADA (Alternaria brassicicola); MANCHA CAFÉ (Pleiochaeta sp.); Antracnosis (Colletotrichum sp.); MOHO AZUL DEL AJO (Penicillium hirsutum); MAL DEL PIÉ; PUDRICIÓN DEL TALLO Y DEL CAPÍTULO (Sclerotinia sclerotiorum); PUDRICIÓN GRIS DEL RACIMO; PUDRICIÓN ÁCIDA (Alternaria sp., Cladosporium sp. Aspergillus sp., Mucor sp., Rhizopus sp., Penicillium expansum); TIZÓN DE LA FLOR (B. cinerea y/o Monilia laxa); FOMOPSIS (Phomopsis obscurans); VIRUELA (Mycosphaerella fragarie); MANCHA PÚRPURA (Alternaria porri); PUDRICIÓN BLANCA (Scleroitum cepivorum); RIZOCTONIASIS (Rhizoctonia solani); ALTERNARIOSIS (Alternaria cinerariae, Alternaria brassicae, Alternaria dianthicola); PUDRICIÓN PARDA DE LOS CAROZOS (Monilinia fructicola)</t>
  </si>
  <si>
    <t>3453 / 6191 / 3860 / 7258 / 2711 / 6212/ 7516</t>
  </si>
  <si>
    <t>15-06-2010 / 19-10-2012 / 28-05-2015 / 22-09-2015 / 20-05-2016 / 10-10-2017 / 31-10-2020</t>
  </si>
  <si>
    <t>MARAVILLA, RAPS, VID DE MESA, VID VINIFERA Y VID PISQUERA</t>
  </si>
  <si>
    <t>OXIDO CUPROSO 50% WG</t>
  </si>
  <si>
    <t>60% p/p (600 g/Kg equiv. a 500 g/Kg de Cobre)</t>
  </si>
  <si>
    <t>600 g/kg</t>
  </si>
  <si>
    <t>SALES DE COBRE</t>
  </si>
  <si>
    <t>4 HORAS PARA PERSONAS. NO PASTOREAR HASTA OBSERVAR LAVADOS LOS RESÍDUOS.</t>
  </si>
  <si>
    <t>NOGALES, VIDES, NARANJOS, LIMONEROS, POMELOS, MANDARINAS, CLEMENTINAS, ALMENDROS, DAMASCOS, CEREZOS, CIRUELOS, DURAZNEROS, GUINDOS, NECTARINES, MANZANOS, PERALES, ARANDANOS, FRAMBUESOS, MORAS HIBRIDAS, PAPAS, TOMATES, PINO</t>
  </si>
  <si>
    <t>PESTE NEGRA, MILDIU, PUDRICION PARDA, CANCER BACTERIAL, TIRO DE MUNICION, CLOCA, CANCRO EUROPEO, TIZON BACTERIANO, ENFERMEDADES DE LA MADERA (PHOMOPSIS, FUSICOCCUM, PESTALOTIA), TIZON DE LA YEMA, TIZON DE LA MADERA, ANTRACNOSIS, TIZON TARDIO, TIZON TEMPRANO, TIZON BANDA ROJA</t>
  </si>
  <si>
    <t>4056 / 437 / 2967 / 4395 / 6920</t>
  </si>
  <si>
    <t>15-07-2010 / 25-01-2016 / 29-04-2020 / 30-06-2020 / 27-11-2022</t>
  </si>
  <si>
    <t>PINO (Pinus radiata)</t>
  </si>
  <si>
    <t>THIOLUX WG</t>
  </si>
  <si>
    <t>80% p/p (800 g/kg)</t>
  </si>
  <si>
    <t>PARRONALES, VIÑAS,  MANZANOS, DURAZNEROS, NECTARINOS, CEREZOS, CIRUELOS, DAMASCOS, ALMENDROS, NARANJO, LIMONERO, MANDARINO, POMELO, SANDIA, MELON, ZAPALLO, PEPINO, TOMATES, PAPA, ROSAS, CLAVELES, REMOLACHA AZUCARERA, ACHICORIA, VIVEROS FORESTALES, PALTOS</t>
  </si>
  <si>
    <t xml:space="preserve">POLIETILENO DE BAJA DENSIDAD (70 µm) / BOLSA DE PEBD 85 µm, SACO DE PAPEL VARIAS HOJAS HIDRORRESISTENTE, PAPEL KRAFT NATURAL EXTENSIBLE 70 g/m2, FILM DE PEBD, 15 g/m2, PAPEL KRAFT BLANCO EXTENSIBLE, 70 g/m2 / POLIETILENO BAJA DENSIDAD 200 µm </t>
  </si>
  <si>
    <t>5644 / 113 / 5028 / 4395/ 4398</t>
  </si>
  <si>
    <t>23-09-2010 / 08-01-2016 / 21-08-2018 / 30-06-2020 / 30-06-2020</t>
  </si>
  <si>
    <t>PARRONALES, VIDES, MANZANOS, DURAZNEROS, NECTARINOS, CIRUELOS, ALMENDROS, CEREZO, DAMASCO, NARANJO, LIMONERO, MANDARINO, POMELO, REMOLACHA AZUCARERA, ACHICORIA, PALTOS</t>
  </si>
  <si>
    <t>CB QUIMETAL 25% WG</t>
  </si>
  <si>
    <t>86,5% p/p (865 g/kg) (equivalente a 25% cobre)</t>
  </si>
  <si>
    <t>24 HRS PARA PERSONAS Y ANIMALES</t>
  </si>
  <si>
    <t>OLIVO, PAPA, NARANJA, LIMONERO, MANDARINO, POMELO, TANGERINO, ALMENDRO, CEREZO, CIRUELO, GUINDO, DAMASCO, DURAZNERO, NECTARINO, UVA VINIFERA, UVA DE MESA, MANZANO, PERAL, NOGALES, TOMATE.</t>
  </si>
  <si>
    <t>REPILO (Spilocaea oleagina), TIZON TARDIO (Phytophthora infestans), PUDRICION PARDA DE LOS FRUTOS (Phytophthora citrophthora ), CLOCA (Taphrina deformans), TIRO DE MUNICION (Wilsonomyces carpophilus ), CANCER BACTERIAL (Pseudomonas syringae pv syringae ), MILDIU (Plasmopara vitIcola ), CANCRO EUROPEO (Nectria galligena ), TIZON DE LA FLOR (Pseudomonas syringae pv syringae ), PESTE NEGRA (Xanthomonas arborícola pv juglandis = X. campestris pv juglandis ), TIZON TEMPRANO (Alternaria solani).</t>
  </si>
  <si>
    <t>SACOS CON EXTERIOR DE PAPEL MULTIPLE E INTERIOR DE POLIETILENO</t>
  </si>
  <si>
    <t>1229 / 4981 / 7434 / 1219 / 9343 / 4395 / 4963</t>
  </si>
  <si>
    <t>17-02-2011 / 22-07-2011 / 19-12-2012 / 10-03-2016 / 02-12-2019 / 30-06-2020 / 29-08-2022</t>
  </si>
  <si>
    <t>POLISULFURO DE CALCIO BSP</t>
  </si>
  <si>
    <t>29% p/p</t>
  </si>
  <si>
    <t>TESSENDERLO KERLEY INC.</t>
  </si>
  <si>
    <t>PREVENTIVO</t>
  </si>
  <si>
    <t>48 HRS DESPUES DE LA APLICACIÓN, PERSONAS Y ANIMALES</t>
  </si>
  <si>
    <t>MANZANA, PERAL,VIDES, CEREZOS, ALMENDROS, DURAZNERO, NECTARINO, CIRUELO, KIWI, AVELLANO, ARANDANO, FRAMBUESA, MORA, NOGAL</t>
  </si>
  <si>
    <t>OIDIO, ESCAMA DE SAN JOSE, VENTURIA, CHANCHITO BLANCO, CONCHUELA CAFÉ, ESCAMA BLANCA, MUERTE REGRESIVA DE RAMILLAS (Botryosphaeria sp.)</t>
  </si>
  <si>
    <t>BIDON / TAMBOR</t>
  </si>
  <si>
    <t>24 l / 832,7 l</t>
  </si>
  <si>
    <t>1983 / 3035 / 2937 / 6496 /7424</t>
  </si>
  <si>
    <t>18-03-2011 / 03-05-2011 / 18-05-2013 / 18-10-2018 / 28-10-2020</t>
  </si>
  <si>
    <t>AZUFRE FLOABLE AN 720 SC</t>
  </si>
  <si>
    <t>72% p/v (720 g/L)</t>
  </si>
  <si>
    <t>24 HRS. DESPUES DE LA APLICACIÓN, PARA PERSONAS Y ANIMALES</t>
  </si>
  <si>
    <t>ALMENDRO, CEREZO, CIRUELO, DURAZNERO, NECTARINO, PERAL, DAMASCO, MANZANO, LIMONERO, MANDARINO, POMELO, NARANJO, PALTO, TOMATE, VID, PARRONALES, MELON, PEPINO, SANDIA, ZAPALLO, ZAPALLO ITALIANO, ALCACHOFA, ARVEJA, AJI, PIMENTON, FRUTILLA, FREJOL, PAPA, ROSAS, CRISANTEMOS, CLAVELES, GLADIOLOS, REMOLACHA AZUCARERA</t>
  </si>
  <si>
    <t xml:space="preserve">OIDIO, ROYA, PREVENCION DE ARAÑITAS (ARAÑITA ROJA EUROPEA (Panonychus ulmi), ARAÑITA BIMACULADA (Tetranychus urticae), ARAÑITA ROJA DE LOS CITRICOS (Panonychus citri), ACARO ANCHO (Polifagotarsonemus latus), FALSA ARAÑITA ROJA DE LA VID (Brevipalpus chilensis), PREVENCION ACARO DE LA YEMA (Eriophyes sheldoni), ARAÑITA ROJA DEL PALTO (Oligonychus yothersi), ERIOFIDO DEL TOMATE (Aculopslycopersici), ARAÑITA ROJA DE LA UVA (Oligonychus vitis), ERINOSIS DE LA VID (Colomerus vitis), ARAÑITA CARMIN (Tetranychus cinnabarinus), </t>
  </si>
  <si>
    <t>BALDE / BIDONES</t>
  </si>
  <si>
    <t>PEAD / PET</t>
  </si>
  <si>
    <t>20 LITROS / 10 LITROS / 1 LITRO</t>
  </si>
  <si>
    <t xml:space="preserve">Balde a presión, Bidón Tapa rosca con termosellado </t>
  </si>
  <si>
    <t xml:space="preserve"> 1 Balde 20 L por caja / 2 Bidón 10 L por caja/ 10 Bidones de 1 L por caja</t>
  </si>
  <si>
    <t>2804 / 2807 / 4395/ 2529 / 4877</t>
  </si>
  <si>
    <t>25-04-2011 / 10-05-2017 / 30-06-2020/ 26-04-2021 / 24-08-2022</t>
  </si>
  <si>
    <t>VID, PARRONALES, PALTOS</t>
  </si>
  <si>
    <t>VERTICE 43 SC</t>
  </si>
  <si>
    <t>43% p/v (430 g/l)</t>
  </si>
  <si>
    <t>SHANGAI SHENGNONG PESTICIDE CO. LTD. / PILARQUIM (SHANGHAI) CO. LTDA. / SOLCHEM S.p.A. / JIANGSU SEVENCONTINENT GREEN CHEMICAL CO., LTD. / UPL LIMITED / Laoting Yoloo Bio-Technology Co. Ltd.</t>
  </si>
  <si>
    <t>CHINA / CHINA / CHILE / CHINA / INDIA / CHINA</t>
  </si>
  <si>
    <t>SISTEMICO, PROTECTOR, CURATIVO</t>
  </si>
  <si>
    <t>12 HORAS DESPUES DE APLICACIÓN Y PARA ANIMALES NO CORRESPONDE PUES NO DEBEN ESTAR EN LAS PROXIMIDADES O DENTRO DE LOS PARRONES, HUERTOS U OTROS CULTIVOS</t>
  </si>
  <si>
    <t xml:space="preserve">VID DE MESA, VID VINIFERA, VID PISQUERA; DURAZNERO, NECTARINO, CEREZO, DAMASCO, CIRUELO, ALMENDRO, GUINDOS, PLUMCOTS, PLUOTS, ARÁNDANOS, FRUTILLAS, MORAS, FRAMBUESAS, RAPS, PINO, EUCALIPTUS, VIVEROS FORESTALES: PINO Y EUCALIPTUS; POST COSECHA (Duraznos, Nectarinos, Ciruelas, Guindas, Damascos, Plumcots, Pluots y Granadas); </t>
  </si>
  <si>
    <t>BOTRITIS O PUDRICION GRIS DEL RACIMO (Botritys cinerea), OIDIO (Erysiphe necator), TIZON DE LA FLOR, MONILIASIS (Monilia laxa), OIDIO (Sphaerotheca pannosa), PUDRICION ACIDA (Geotrichum candidum), ENFERMEDADES DE LA MADERA (Neofusicoccum nonquaesitum, Neofusicoccum parvum), DOTHISTROMA, DIPLODIA, CYCLANUESMA, LOPHODERMIUM, ARMILARIA, CANCRO RESINOSO DEL PINO, PHOMA, CANCRO, MANCHA FOLIAR, CYLINDROCLADIUM, OIDIUM; Moho Verde y Moho Negro; Pié Negro</t>
  </si>
  <si>
    <t>POLIETILENO (PE) DE ALTA DENSIDAD</t>
  </si>
  <si>
    <t>1, 10, 20 l</t>
  </si>
  <si>
    <t xml:space="preserve">TAPA ROSCA PLASTICA </t>
  </si>
  <si>
    <t>5261 / 6456 / 1655 / 5765 / 6674 / 1780 / 2582 / 2417 / 7942 / 4512</t>
  </si>
  <si>
    <t>05-08-2011 / 05-11-2012 / 28-03-2013 / 26-09-2013 / 01-09-2015 / 08-04-2016 / 28-04-2017 / 09-04-2020 / 18-11-2020 / 21-07-2021</t>
  </si>
  <si>
    <t>PINO , EUCALIPTUS</t>
  </si>
  <si>
    <t>TEBUCONAZOLE 430 SC SOLCHEM</t>
  </si>
  <si>
    <t xml:space="preserve">43 % p/v </t>
  </si>
  <si>
    <t>IPROCHEM CO., LTD. / SOLCHEM SpA.</t>
  </si>
  <si>
    <t>SISTEMICO, PREVENTIVO, CURATIVO</t>
  </si>
  <si>
    <t>12 HRS PARA PERSONAS Y ANIMALES</t>
  </si>
  <si>
    <t>VID (UVA DE MESA, PARA VINIFICACIÓN Y PISQUERA), DURAZNERO, NECTARINO, DAMASCO, CEREZO, CIRUELO, ALMENDRO, ARÁNDANOS, FRAMBUESAS Y MORAS, RAPS, GRANADOS, EUCALIPTUS, PINO INSIGNE</t>
  </si>
  <si>
    <t>OIDIO, BOTRITIS,  MOHO GRIS, Monilinia fructicola, TIZON DE LA FLOR, PUDRICION ACIDA, CANCROSIS DEL CUELLO (Neofusicoccum aesculi, Botryosphaeria corticis), CANCROSIS DEL TALLO (Neofusicoccum putrefaciens), PIE NEGRO (Phoma lingam), TIZÓN DE LA AGUJA (Dothistroma sp.), MARCHITEZ DEL PINO (Diplodía pinea), CAÍDA DE ACÍCULAS (Cyclanuesma minus), MUERTE DE ACÍCULAS (Lophodermium seditiosum), PODREDUMBRE RADICULAR (Armillaria mellea), CANCRO RESINOSO DEL PINO (Fusarium circinatum), CANCRO, MANCHA FOLIAR (Cercospora eucalypti), CAÍDA DE PLÁNTULAS (Cylindrocladium clavatum), OIDIO (Oidium quercinum)</t>
  </si>
  <si>
    <t>BALDES, BIDONES, BOTELLAS</t>
  </si>
  <si>
    <t>POLIETILENO DE ALTA DENSIDAD (PEAD) (BALDES, BIDONES); POLIETILENO TEREFTALATO (PET) (BOTELLAS)</t>
  </si>
  <si>
    <t>1, 5, 20 l</t>
  </si>
  <si>
    <t>5357 / 6120 / 3849 / 7241 / 3211</t>
  </si>
  <si>
    <t>10-08-2011 / 18-08-2014 / 19-07-2016 / 03-12-2016 / 24-05-2021</t>
  </si>
  <si>
    <t>PINO, EUCALIPTUS</t>
  </si>
  <si>
    <t>CLOROTALONIL 500 SC</t>
  </si>
  <si>
    <t>AGROSPEC S.A. / Trustchem Co., Ltd.</t>
  </si>
  <si>
    <t>24 HORAS DESPUES DE LA APLICACIÓN Y PARA ANIMALES NO CORRESPONDE PORQUE OBJETIVO DEL CULTIVO NO ES ALIMENTACION ANIMAL</t>
  </si>
  <si>
    <t>VID, DURAZNERO, NECTARINO, ALMENDRO, CEREZO, CIRUELO, DAMASCO, ARANDANO, FRAMBUESA, FRUTILLA, MORA, ZARZAPARRILLA, PAPA,TOMATE, AJO, CEBOLLA, VIVEROS: PINO Y EUCALIPTUS, MELÓN, PEPINO, SANDÍA, ZAPALLO Y ZAPALLO ITALIANO, AVENA, CEBADA Y TRIGO, BRÓCOLI, COLIFLOR Y REPOLLO, APIO.</t>
  </si>
  <si>
    <t>PUDRICION GRIS, ANTRACNOSIS, FOMOPSIS, CLOCA, MONILIA, CORINEO, SEPTORIOSIS, TIZON DE LA HOJA, TIZON TEMPRANO, TIZON TARDIO, BOTRITIS, MILDIU, ESCLEROTINIA, OÍDIO, ALTERNARIA, CERCOSPORIOSIS, RINCOSPORIOSIS, HELMINTOSPORIOSIS, CERCOSPORELLA, RHIZOCTONIA.</t>
  </si>
  <si>
    <t>BIDONES, BOTELLAS</t>
  </si>
  <si>
    <t>POLIETILENO DE ALTA DENSIDAD, ALUMINIO, HOJALATA</t>
  </si>
  <si>
    <t>1, 5, 10, 20, 200 l</t>
  </si>
  <si>
    <t>SELLADO HERMETICO CON TAPA ROSCA O A PRESIÓN</t>
  </si>
  <si>
    <t>12, 4, 0 , 0 , 0</t>
  </si>
  <si>
    <t>5668 / 525 / 9976 / 7942 / 180</t>
  </si>
  <si>
    <t>23-08-2011 / 27-01-2017 / 19-12-2019 / 18-11-2020 / 11-01-2023</t>
  </si>
  <si>
    <t>CLOROTALONIL 720</t>
  </si>
  <si>
    <t>72% p/v (720 g/l)</t>
  </si>
  <si>
    <t>SIPCAM OXON S.p.A.  /  SOLCHEM SPA.</t>
  </si>
  <si>
    <t>12 HRS DESPUES DE EFECTUADA LA APLICACIÓN, PARA PERSONAS Y ANIMALES</t>
  </si>
  <si>
    <t>PAPA, TOMATE, AJI, PIMIENTO, BERENJENA, APIO, MELON, SANDIA, ZAPALLO, PEPINO, CALABAZA, CEBOLLA, AJO, CHALOTA, PUERRO, REPOLLO, REPOLLITO DE BRUSELAS, BROCOLI, COLIFLOR, FREJOL, VID (VARIEDADES VINIFERAS Y PISQUERAS), CIRUELO, CEREZO, DURAZNERO, NECTARINO, ALMENDRO, DAMASCO, Arándano, Frambueso, Frutilla, Mora, Grosellero, Zarzaparrilla, ZANAHORIA, EUCALIPTUS, PINO, MADERA VERDE RECIEN ASERRADA</t>
  </si>
  <si>
    <t>TIZON TEMPRANO, TIZON TARDIO, MOHO GRIS, ANTRACNOSIS, SEPTORIOSIS, ESCLEROTINIOSIS, RHIZOCTONIASIS, OIDIO, ALTERNARIOSIS, PICADA NEGRA DEL FRUTO, MILDIU (SUPRESION), PUDRICION GRIS DEL CUELLO, CERCOSPORELLA, BOTRITIS, MONILIA O TIZON DE LA FLOR, CORINEO, CLOCA, TIZON DE LA ACICULA, LOPODERMIUM, MOHOS (Trichoderma spp., Rhizopus spp., Fusarium sp.)/ Monilia (M. laxa, M. fructicola)</t>
  </si>
  <si>
    <t>BOTELLAS, BIDON</t>
  </si>
  <si>
    <t>250, 500 ml / 1; 1,5; 4; 8; 10 y 20 l</t>
  </si>
  <si>
    <t>SELLADO HERMETICO</t>
  </si>
  <si>
    <t>7488 / 7668 / 7876 / 4036 / 1336 /7980 / 4961 /7104</t>
  </si>
  <si>
    <t>14-11-2011 / 21-11-2011 / 29-11-2011 / 11-07-2012 / 19-02-2019 / 20-11-2020 / 29-08-2022  / 02-12-2022</t>
  </si>
  <si>
    <t>PAPA, TOMATE, PIMIENTO, APIO, ARVEJA, ZAPALLO, CEBOLLA, AJO, BRÓCOLI, POROTO VID (VINÍFERA Y PISQUERA), DURAZNERO, NECTARINO, CIRUELO, CEREZO, DAMASCO, ALMENDRO, ARÁNDANO, FRAMBUESO, FRUTILLA, GROSELLERO, ZARZAPARRILLA.</t>
  </si>
  <si>
    <t>CRUSADER</t>
  </si>
  <si>
    <t>40% p/p (400 g/kg)</t>
  </si>
  <si>
    <t>UPL Sud África Pty Ltd. / PILARQUIM (SHANGHAI) CO. LTD. / YIFAN BIOTECHNOLOGY GROUP CO., LTD. / SHANDONG UNITED PESTICIDE INDUSTRY CO. LTD. / UPL Limited / Laoting Yoloo Bio-Technology Corp., Ltd.</t>
  </si>
  <si>
    <t>SUDAFRICA / CHINA / CHINA / CHINA / INDIA / CHINA</t>
  </si>
  <si>
    <t>24 HORAS DESPUES DE LA APLICACIÓN Y PARA ANIMALES NO CORRESPONDE POR EL TIPO DE CULTIVO  AL CUAL SE APLICA EL PRODUCTO</t>
  </si>
  <si>
    <t xml:space="preserve">MANZANO, PERAL DURAZNERO, NECTARINO, CEREZO, CIRUELO, DAMASCO, VIDES, REMOLACHA, TOMATE, PIMIENTO, MELON, SANDIA, ZAPALLO, ZAPALLITO, PEPINO </t>
  </si>
  <si>
    <t>VENTURIA, OIDIO, TIZON DE LA FLOR</t>
  </si>
  <si>
    <t>PAPEL (TRIPLE, CORRUGADO)</t>
  </si>
  <si>
    <t>0,5; 1; 2,5; 5; 10; 15 Y 20 kg</t>
  </si>
  <si>
    <t>7658 / 7166 / 5624 / 12 / 7942 / 8249</t>
  </si>
  <si>
    <t>18-11-2011 / 07-12-2012 / 16-09-2013 / 02-01-2018 / 18-11-2020 / 23-12-2021</t>
  </si>
  <si>
    <t>ROVELIN 500 WP</t>
  </si>
  <si>
    <t>50% p/p (500 g/kg)</t>
  </si>
  <si>
    <t xml:space="preserve"> UPL Sud Africa Pty Ltd/ JIANGSU KUAIDA AGROCHEMICAL CO. LTD / JIANGXI HEYI CHEMICAL CO. LTD. / PILARQUIM (SHANGHAI) CO. LTD.</t>
  </si>
  <si>
    <t>12 HORAS DESPUES DE LA APLICACIÓN Y PARA ANIMALES NO CORRESPONDE PORQUE OBJETIVO DE LOS CULTIVOS NO ES ALIMENTACION ANIMAL</t>
  </si>
  <si>
    <t>VIDES: VIÑAS, UVA DE MESA Y UVA DE PISCO (PARRONAL, ESPALDERA), ALMENDRO, CEREZO, CIRUELO, GUINDOS, DAMASCO, DURAZNERO, NECTARINO, PLUMCOT, PLUOT, MANZANO, MEMBRILLERO, PERAL, KIWI, ARANDANO, BOYSENBERRIES, CRANBERRIES, ELDERBERRIES, FRAMBUESO, FRUTILLA, GOOSEBERRIES, LOGANBERRIES, MORAS, ZARZAPARRILLA, AJO, CEBOLLA, LECHUGA, PAPA, PIMIENTO, TOMATE, MELON, PEPINO, SANDIA, ZAPALLO, ALCACHOFA, MARAVILLA, APIO, ARVEJA, FREJOL, HABA, RAPS, REMOLACHA, LUPINO, CLAVEL, CRISANTEMO, ROSAL, GLADIOLO</t>
  </si>
  <si>
    <t>PUDRICION GRIS DEL RACIMO, HONGOS DEL COMPLEJO DE LA PUDRICION ACIDA (ALTERNARIA ALTERNATA, CLADOSPORIUM SP, ASPERGILLUS SP, MUCOR SP, RHIZOPUS SP, PENICILLIUM SP), TIZON DE LA FLOR, MONILIASIS, PUDRICIÓN NEGRA, CORAZON MOHOSO DE LA MANZANA, PUDRICION CALICINAL DE PERAS Y MANZANAS, PENICILLIUM, MOHO GRIS, FOMOPSIS, VIRUELA, MOHO GRIS,  MANCHA PURPURA, PUDRICION BLANCA, MOHO AZUL, MOHO AZUL DEL AJO, RIZOCTONIASIS, ESCLEROTINIOSIS, BOTRITIS, TIZON TEMPRANO, PICADA DEL ZAPALLO, PUDRICION GRIS, ALTERNARIOSIS, MAL DEL PIE, PUDRICION DEL TALLO Y DEL CAPITULO, RIZOCTONIOSIS, PIE NEGRO, MANCHA CHOCOLATADA, MANCHA CAFE, ANTRACNOSIS, TIZON DE LA FLOR, PUDRICION ALGODONOSA DEL TALLO, MAL DEL ESCLEROCIO, MOHO AZUL EN BULBOSMONILIA, PUDRICION PEDUNCULAR</t>
  </si>
  <si>
    <t>7981 / 7703 / 256/ 4163 / 4780 / 2357</t>
  </si>
  <si>
    <t>05-12-2011 / 6-12-2013 / 09-01-2018 / 06-07-2021 / 30-07-2021 / 02-05-2022</t>
  </si>
  <si>
    <t>CUPROSO 75 % WG</t>
  </si>
  <si>
    <t xml:space="preserve">87,3% p/p </t>
  </si>
  <si>
    <t>873 g/kg</t>
  </si>
  <si>
    <t>24 HORAS DESPUÉS DE LA APLICACIÓN. PARA ANIMALES NO CORRESPONDE POR TRATARSE DE CULTIVOS NO DESTINADOS A ALIMENTACIÓN ANIMAL.</t>
  </si>
  <si>
    <t>ALMENDRO, CEREZO, CIRUELO, DAMASCO,  GUINDO, DURAZNERO, NECTARINO, NOGAL, CLEMENTINA, LIMONERO ,MANDARINO, NARANJO, POMELO, MANZANO, PERAL, KIWI, ARÁNDANO, FRAMBUESO, PAPA, TOMATE,  PINUS SPP., OLIVO.</t>
  </si>
  <si>
    <t>CÁNCER BACTERIAL (Pseudomonas syringae pv. Syringae), CLOCA (Taphrina deformans), TIRO DE MUNICIÓN (Wilsonomyces carpophilus), PESTE NEGRA (Xanthomonas arboricola pv. Juglandis), CÁNCER BACTERIAL (Pseudomonas syringae pv. Syringae), PUDRICIÓN PARDA (Phytophthora citrophthora), CANCRO EUROPEO (Nectria galligena), TIZÓN BACTERIANO (Pseudomonas syringae pv. Syringae), PSEUDOMONAS (Pseudomonas syringae pv. Syringae), TIZÓN DE LA YEMA (Dydimella applanata), TIZÓN TARDÍO (Phytophthora infestans), TIZÓN TEMPRANO (Alternaria solani), TIZÓN BANDA ROJA (Dothistroma septosporum), REPILO (Fusicladium (Spilocaea) oleagineum), PSA (Pseudomona syringae pv actinidiae).</t>
  </si>
  <si>
    <t xml:space="preserve">Sacos </t>
  </si>
  <si>
    <t>Sacos de papel de triple capa, con una barrera antihumedad de film de polietileno entre la segunda y tercera capa</t>
  </si>
  <si>
    <t>1, 2, 5, 10, 12, 15, 20, 25kg</t>
  </si>
  <si>
    <t>Sacos: sellado hermético, cierre valvulado, con sello autoadhesivo. Tubo de papel o papel recubierto con PE, que permite el llenado del saco a través de una boquilla. La válvula se cierra automáticamente, una vez lleno el saco, ya sea por presión del contenido o por medio de un doblez de la misma.</t>
  </si>
  <si>
    <t>290 / 5568 / 1967  / 985 / 4271 / 5242</t>
  </si>
  <si>
    <t>17-01-2012 / 13-09-2013 / 21-04-2016 / 08-02-2018 / 24-02-2020 / 31-07-2020</t>
  </si>
  <si>
    <t>ELMUS</t>
  </si>
  <si>
    <t>FLUXAPIROXAD / PIRACLOSTROBINA</t>
  </si>
  <si>
    <t>25 / 25 % p/v</t>
  </si>
  <si>
    <t>250 / 250 g/l</t>
  </si>
  <si>
    <t>BASF CORPORATION SPARKS PLANT / BASF AGRI-PROUCTION SAS / BASF ESPAÑOLA S.L.</t>
  </si>
  <si>
    <t>ESTADOS UNIDOS / FRANCIA / ESPAÑA</t>
  </si>
  <si>
    <t>PIRAZOLCARBOXAMIDAS / METOXICARBAMATOS</t>
  </si>
  <si>
    <t>SISTEMICO, CONTACTO, PREVENTIVO, CURATIVO</t>
  </si>
  <si>
    <t>2 HORAS DESPUES DE LA APLICACIÓN Y PARA ANIMALES NO CORRESPONDE PORQUE OBJETIVO DEL CULTIVO NO ES ALIMENTACION ANIMAL</t>
  </si>
  <si>
    <t>DURAZNEROS, DAMASCOS, NECTARINOS, CIRUELOS Y ALMENDROS; CEREZOS; MANZANOS; PERALES; ARÁNDANOS; TOMATE INVERNADERO; Frutilla, Grosella, Zarzaparrilla; NOGAL, CEBOLLA</t>
  </si>
  <si>
    <t>BOTRITIS (Botrytis cinerea), MONILIA (Monilia fructicola), VENTURIA (Venturia inaequalis; V. pyrina), PUDRICIÓN CALICINAL (Botrytis cinerea); OIDIO (Sphaerotheca pannosa, Podosphaera leucotricha, Erysiphe sp.); CORAZÓN MOHOSO (Alternaria alternata); FULVIA (Fulvia sp.); Muerte regresiva de Ramillas del Nogal (Botryosphaeria sp.); Stemphylium versicarium</t>
  </si>
  <si>
    <t>0,5; 1; 5; 10 l</t>
  </si>
  <si>
    <t>8460 / 5977 / 380 / 5723 / 1037 / 3806 / 4219 / 5554</t>
  </si>
  <si>
    <t>29-12-2011 / 22-10-2016 / 21-01-2017 / 16-09-2018 / 07-02-2019 / 22-05-2019 / 23-06-2020 / 14-08-2020</t>
  </si>
  <si>
    <t>TIMOREX GOLD</t>
  </si>
  <si>
    <t>ACEITE DE ÁRBOL DE TÉ - Melaleuca alternifolia (TERPINEN-4-OL / γ-TERPINENO)</t>
  </si>
  <si>
    <t>22,25 % p/v</t>
  </si>
  <si>
    <t>222,5 g/l</t>
  </si>
  <si>
    <t>TERPINEN-4-OL / γ-TERPINENO</t>
  </si>
  <si>
    <t>66,78 a 106,78 g/l  /  22,25 a 62,27 g/l</t>
  </si>
  <si>
    <t>BIOMOR ISRAEL LTD.</t>
  </si>
  <si>
    <t>STOCKTON CHILE LTDA.</t>
  </si>
  <si>
    <t>MONOTERPENOS MONOCÍCLICOS</t>
  </si>
  <si>
    <t>PREVENTIVO, CURATIVO</t>
  </si>
  <si>
    <t>NO REINGRESAL AL ÁREA TRATADA ANTES  DE 6 h DESPUÉS DE REALIZADA LA ÚLTIMA APLICACIÓN. PARA ANIMALES, NO CORRESPONDE UN PERÍODO DE RESGUARDO, PUES EL OBJETIVO DE LOS CULTIVOS NO ES LA ALIMENTACIÓN ANIMAL.(PASTOREO)</t>
  </si>
  <si>
    <t>BETARRAGA, ACELGA, ESPINACA, UVA DE MESA, UVA VINÍFERA, DAMASCO, DURAZNO, NECTARINO, CEREZO, CIRUELO, TOMATE, PIMIENTO, AJÍ, ARÁNDANOS, FRUTILLAS, FRAMBUESO, MORA, KIWI, CEBOLLA, LECHUGA, MELÓN, PEPINO, SANDÍA, ZAPALLO ITALIANO, ZAPALLO.</t>
  </si>
  <si>
    <t>OÍDIO (Erisyphe betae, Erysiphe necator, Sphaerotheca pannosa var. persicae, Sphaerotheca macularis, Erysiphe polygoni, Leveillula taurica, Erysiphe cichoracearum, Sphaerotheca fulginea), PUDRICIÓN GRIS (Botrytis cinerea), PUDRICIÓN ÁCIDA (Aspergillus niger, Penicillium expansum, Cladosporium herbarum, Rhizopus stolonifer y Botrytis cinerea), PUDRICIÓN PARDA (Monilinia fructicola), TIZÓN DE LA FLOR ( Pseudomona syringae pv. syringae),FULVIA (Cladosporium fulvum), MILDIÚ (Peronospora destructor, Bremia lactucae),  TIZÓN FOLIAR Y DEL TALLO (Stemphylium vesicarium), ESCLEROTINIOSIS (Sclerotinia sclerotiorum).</t>
  </si>
  <si>
    <t>BOTELLA, BOTELLA, BIDÓN</t>
  </si>
  <si>
    <t>0,25 l, 1 l Y 5 l.</t>
  </si>
  <si>
    <t>TAPÓN ROSCADO CON ROSCA 50 mm Y DISCO DE ESTANQUEDAD OPCIONAL / SELLADO POR INDUCCIÓN CON TAPA ROSCA INVIOLABLE / SELLADO CON TAPA ROSCA INVIOLABLE POR INDUCCIÓN</t>
  </si>
  <si>
    <t>103 / 2361 / 3544 / 6607 / 109 / 7266 / 3901 / 4231</t>
  </si>
  <si>
    <t>05-01-2012 / 25-04-2012 / 18-06-2012 / 12-11-2012 / 07-01-2014 / 26-09-2014 / 03-07-2018 / 30-06-2020</t>
  </si>
  <si>
    <t>IMPULSO 25 SC</t>
  </si>
  <si>
    <t>ANASAC CHILE S.A. / GLEBA S.A. / HUALONG CHEMICAL INDUSTRY CO. LTD.</t>
  </si>
  <si>
    <t>CHILE / ARGENTINA / CHINA</t>
  </si>
  <si>
    <t>SISTEMICO, CONTACTO</t>
  </si>
  <si>
    <t>2 HORAS  EN APLICACIÓN TERRESTRE Y 6 HORAS EN APLICACIÓN AEREA, PARA PERSONAS Y ANIMALES</t>
  </si>
  <si>
    <t>UVA DE MESA, VIDES VINIFERAS Y PISQUERA, ALMENDRO, CIRUELO, DAMASCO, DURAZNERO Y NECTARINO,  ARANDANO, FRAMBUESA, FRUTILLA, MORA, TRIGO, CEBADA, AVENA, TRITICALE, PAPA, REMOLACHA, LUPINO, RAPS, TOMATE, LECHUGA, CABOLLA, AJO, BUNCHING, PUERRO; DESINFECCIÓN DE SEMILLAS (TRIGO, CEBADA)</t>
  </si>
  <si>
    <t>OIDIO (ACCION COMPLEMENTARIA SOBRE BOTRITIS, PUDRICION ACIDA); PUDRICION ACIDA, MILDIU, ROYA, BOTRITIS, ANTRACNOSIS, ROYAS O POLVILLOS (Puccinia striiformis, P. recondita, P. graminis), HELMINTOSPORIOSIS, SEPTORIOSIS, OIDIO, TIZON TEMPRANO, CANCER DE LOS TALLOS, PUDRICION DE LA RAIZ, MANCHA CAFE, ANTRACNOSIS, ESCLEROTINIOSIS, ALTERNARIOSIS, TIZON TEMPRANO (Alternaria solani), Botritis (Botrtis cinérea), alternariosis o Moho Negro (Altenaria alternata), ESCLEROTINIOSIS (Sclerotinia spp), MILDIU (Peronospora destructor); MAL DEL PIÉ, MANCHA PARDA, RINCOSPORIOSIS</t>
  </si>
  <si>
    <t>BOTELLA, BiDON, BALDE, TAMBOR</t>
  </si>
  <si>
    <t>8461 / 4707 / 3241 / 6622 / 8938 / 7942 / 785</t>
  </si>
  <si>
    <t>29-12-2011 / 26-06-2015 / 17-06-2016 / 30-10-2017 / 14-11-2019 / 182020 / 08-02-2022</t>
  </si>
  <si>
    <t xml:space="preserve">TRIGO, CEBADA, AVENA, TRITICALE, PAPA, LUPINO, RAPS  </t>
  </si>
  <si>
    <t>HIDROXICOBRE 35 % WG</t>
  </si>
  <si>
    <t>53,73% p/p (equivalente a 35% p/p de Cu)</t>
  </si>
  <si>
    <t>537,3 g/kg</t>
  </si>
  <si>
    <t>48 HORAS DESPUES DE LA APLICACIÓN Y PARA ANIMALES NO CORRESPONDE PORQUE OBJETIVO DE LOS CULTIVOS NO ES ALIMENTACION ANIMAL</t>
  </si>
  <si>
    <t>DURAZNERO, NECTARINO, CIRUELO, ALMENDRO, DAMASCO, CEREZO, ARANDANO, LIMONERO, NARANJO, FRAMBUESO, KIWI, MANZANO, NOGAL, PERAL, VID, OLIVO, TRIGO.</t>
  </si>
  <si>
    <t>CANCER BACTERIAL (Pseudomona syringae pv. syringae), PUDRICION PARDA (PHYTOPHTHORA CITROPHTHORA), CLOCA (TAPHRINA DEFORMANS), CORINEO (WILSONNOMYCES CARPOPHILLUS), TIZON BACTERIANO (PSEUDOMONA SYRINGAE PV. SYRINGAE), ANTRACNOSIS (ELSINOE VENETA), CANCER EUROPEO (Nectria galligena), OJO DE BUEY (Neofabraea alba), PESTE NEGRA (Xanthomonas campestris pv. juglandis), PUDRICION ACIDA, MILDIU (Plasmopara viticola), REPILO (Fusicladium (Spilocaea) oleagineum), SEPTORIA (Septoria tritici).</t>
  </si>
  <si>
    <t>PAPEL (TRIPLE CAPA CON FILM DE POLIETILENO ENTRE 2° Y 3° CAPA)</t>
  </si>
  <si>
    <t xml:space="preserve"> CIERRE VALVULADO CON SELLO AUTOADHESIVO</t>
  </si>
  <si>
    <t>903 / 2967 / 6471 / 2479 / 8271 / 5242 / 7770 / 7942 / 2104</t>
  </si>
  <si>
    <t>13-02-2012 / 23-05-2013 / 22-10-2013 / 12-05-16 / 27-12-2017 / 31-07-2020 / 11-11-2020 / 18-11-2020 / 06-04-2021</t>
  </si>
  <si>
    <t>OLIVOS, LIMONEROS, NARANJOS Y NOGALES</t>
  </si>
  <si>
    <t>AGROCUP</t>
  </si>
  <si>
    <t>Inversiones Nutraterra S.A.,</t>
  </si>
  <si>
    <t>24 HORAS DESPUÉS DE LA APLICACIÓN. PARA PERSONAS Y ANIMALES</t>
  </si>
  <si>
    <t>NARANJO, LIMONERO, MANDARNA, CLEMENTINA, POMELO, ALMENDRO, DAMASCO, CIRUELO, DURAZNO, NECTARINO, CEREZO, GUINDO, MANZANO, PERAL, NOGAL, PAPA, TOMATE, VID, FORESTALES, PINO INSIGNE</t>
  </si>
  <si>
    <t>PUDRICION PARDA, GOMOSIS DE CITRICOS, ANTRACNOSIS, CANCER BACTERIAL, CLOCA, TIRO DE MUNICION, GOMOSIS, PUDRICION MORENA, CANCRO EUROPEO DEL MANZANO, TIZON BACTERIANO DEL PERAL, PESTE NEGRA, TIZONES, BACTERIOSIS, DOTHISTROMA PINI</t>
  </si>
  <si>
    <t>CAJA, SACO</t>
  </si>
  <si>
    <t>POLIETILENO, PROLIPROPILENO</t>
  </si>
  <si>
    <t>1 Y 25 kg</t>
  </si>
  <si>
    <t>1579 / 2975 / 3973/816</t>
  </si>
  <si>
    <t>26-03-2012 / 23-5-2013 / 22-07-2016/ 04-02-2019</t>
  </si>
  <si>
    <t>COBRE SL</t>
  </si>
  <si>
    <t xml:space="preserve">21,62% p/v </t>
  </si>
  <si>
    <t>216,2 g/l</t>
  </si>
  <si>
    <t xml:space="preserve">55 g/l  </t>
  </si>
  <si>
    <t>PERAL, DURAZNERO, NECTARINO, ALMENDRO, CIRUELO, CEREZO, VID, LOMONERO, NARANJO, MANDARINO, PAPA, ARANDANO, FRAMBUESA, FRUTILLA, KIWI/ PAPA SEMILLA</t>
  </si>
  <si>
    <t>TIZON BACTERIANO (Pseudomona syringae pv. Syringae), CORINEO O TIRO MUNICION (Wilsonomyces carpophillus), PUDRICION ACIDA (complejo de hongos, bacterias y levaduras: Rhizopus spp., Aspergillus niger, Cladosporium spp., Penicillium spp., Acetobacter spp., Bacillus spp., Saccharomyces spp., Kloeckera apiculata), MILDIU (Plasmopara viticola), PUDRICION PARDA (Phytophthora citrophthora), TIZON TEMPRANO (Alternaria solani), TIZON TARDIO (Phytophthora infestans), BOTRITUS O PUDRICION GRIS (Botrytis cinerea). Pudrición blanda en almacenamiento (Pectobacterium spp.)</t>
  </si>
  <si>
    <t>250 ml; 1 l, 5 l, 10 l</t>
  </si>
  <si>
    <t>HERMETICO CON TAPA ROSCA A PRESION</t>
  </si>
  <si>
    <t>1544/ 6094 / 5242 / 6721</t>
  </si>
  <si>
    <t>23-03-2012/ 04-10-2018 / 31-07-2020 / 05-10-2020</t>
  </si>
  <si>
    <t>CALDO BORDALES 25% WG</t>
  </si>
  <si>
    <t>25% p/p (250 g/kg)</t>
  </si>
  <si>
    <t>DURAZNERO, OLIVO, PAPA, NARANJA, LIMONERO, MANDARINO, POMELO, TANGERINO, ALMENDRO, CEREZO, CIRUELO, GUINDO, DAMASCO, NECTARINO, UVA VINIFERA, UVA DE MESA, MANZANO, PERAL, NOGAL, TOMATE, AVELLANO EUROPEO, ARÁNDANO, KIWI</t>
  </si>
  <si>
    <t>CLOCA (Taphrina deformans); REPILO (Spilocaea oleagina); TIZON TARDIO (Phytophthora infestans); PUDRICION PARDA DE LOS FRUTOS (Phytophthora citrophthora); TIRO DE MUNICION (Wilsonomyces carpophilus); CANCER BACTERIAL (Pseudomonas syringae pv syringae); MILDIU (Plasmopara viticola); CANCRO EUROPEO (Nectria galligena); TIZON DE LA FLOR (Pseudomonas syringae pv syringae); PESTE NEGRA (Xanthomonas arboricola pv juglandis = X. campestris pv juglandis); TIZON TEMPRANO (Alternaria solani); TIZÓN BACTERIANO (Xanthomonas arboricola p.v. corylina); Neofusicoccum aesculi, Bacteriosis del Kiwi (Pseudomonas syringae pv actiniae).</t>
  </si>
  <si>
    <t>2092 / 3936 / 2958 / 4395 / 7942 / 4969</t>
  </si>
  <si>
    <t>13-04-2012 / 28-06-2017 / 29-04 / 30-06-2020 / 18-11-2020 /  29-08-2022</t>
  </si>
  <si>
    <t>TAZER FLO</t>
  </si>
  <si>
    <t>34,65% p/v (346,5 g/l)</t>
  </si>
  <si>
    <t>ALMENDRO, DAMASCO, CEREZO, CIRUELO, ARANDANO, LIMONERO, NARANJO, CITRICOS, DURAZNERO, NECTARINO, PALTO, FRAMBUESO, KIWI, MANZANO, NOGAL, PERAL, VID</t>
  </si>
  <si>
    <t>CANCER BACTERIAL (Pseudomonas syringae pv. Syringae), PUDRICION PARDA ( Phytophtora citrphthora); CLOCA (Taphrina deformans), CORINEO (Wilsonomyces carpophilus); ANTRACNOSIS (Elsinoe veneta); BACTERIOSIS DEL KIWI, CANCER EUROPEO (Nectria galligena); PESTE NEGRA (Xanthomonas arboricola pv. juglandis); TIZON BACTERIANO; MILDIU (Plasmopara viticola), PUDRICION ACIDA (Rhizopus stolonifer)</t>
  </si>
  <si>
    <t xml:space="preserve"> 2 BIDONES</t>
  </si>
  <si>
    <t xml:space="preserve">2091 / 7251/8271  /4394 / 3967 / 5605 / </t>
  </si>
  <si>
    <t xml:space="preserve">13-04-2012 / 26-09-2014/27-12-2017  /30-06-2020 / 26-06-2021 / 29-09-2022 / </t>
  </si>
  <si>
    <t>TRIWORK IBETA</t>
  </si>
  <si>
    <t>9% p/v / 9 % p/v / 12 % p/v (25x10^(3) ufc/g)</t>
  </si>
  <si>
    <t>90 g/l / 90 g/l / 120 g/l</t>
  </si>
  <si>
    <t>HONGOS / HONGOS / HONGOS</t>
  </si>
  <si>
    <t xml:space="preserve">Antagonista natural de ciertos hongos fitopatógenos que compite con ellos por espacio y nutrientes. </t>
  </si>
  <si>
    <t>CEREZO, NOGAL,  VID, GUINDO, CIRUELO, KIWI, MANZANO, PERAL, TOMATE, CEBOLLA, FRAMBUESO, ARANDANO, FRUTILLA,  LECHUGA ALMACIGO, LECHUGA.</t>
  </si>
  <si>
    <t>CÁNCER BACTERIAL (Pseudomonas syringae pv. syringae); BACTERIOSIS DEL NOGAL (Xanthomonas arboricola pv. juglandis); BOTRITIS (Botrytis cinerea); Complejo de hongos asociados al Dumping off: (Fusarium solani, Pythium sp., Alternaria solani, Botrytis cinerea);  Esclerotinia (Sclerotinia minor, S. sclerotiorum), Oídio (Erysiphe sp.); Mildiú vellosos (Bremis sp.); Mancha foliar (Septoria lactucae); Mancha foliar por Cercospora (Cercospora longissima).</t>
  </si>
  <si>
    <t>3971 / 3512 / 8185 / 10 / 7190 / 7942 / 6969</t>
  </si>
  <si>
    <t>09-07-2012 / 18-05-2015 / 28-10-2015 / 02-01-2018 / 01-04-2020 / 20-10-2020 / 18-11-2020 / 02-11-2021</t>
  </si>
  <si>
    <t>OXICRON 50 WP</t>
  </si>
  <si>
    <t>87% p/p (870 g/kg) (equivalente 50% p/p Cobre)</t>
  </si>
  <si>
    <t>SALDECO S.A.</t>
  </si>
  <si>
    <t>PERU</t>
  </si>
  <si>
    <t>NARANJO, LIMONERO, POMELO, MANDARINO, CLEMENTINO, VIDES, ALMENDRO, CEREZO, GUINDO, DAMASCO, CIRUELO, DURAZNERO, NECTARINO, MANZANO, PERAL, NOGAL, OLIVO, PAPA, TOMATE</t>
  </si>
  <si>
    <t>PUDRICION PARDA (Phytophthora citrophthora, P. parasitica), MILDIU (Plasmopara viticola), CANCER BACTERIAL (Pseudomonas syringae pv. syringae), TIRO DE MUNICION (Wilsonomyces carpophilus), CLOCA (Taphrina deformans), CANCRO EUROPEO (Nectria galligena), TIZON BACTERIANO (Pseudomonas syringae pv. syringae), PESTE NEGRA (Xanthomonas arboricola pv. juglandis), REPILO DEL OLIVO (Fusicladium oleagineum), TIZON TARDIO (P. infestans), TIZON TEMPRANO (Alternaria solani)</t>
  </si>
  <si>
    <t>SACOS, BOLSAS</t>
  </si>
  <si>
    <t>POLIETILENO DE BAJA DENSIDAD (PEBD); PAPEL TRIPLE CON POLIETILENO INTERIOR; POLIETILENO METALIZADO</t>
  </si>
  <si>
    <t>sacos de PEBD 20 y 25 kgs; sacos papel triple con polietileno interior de 0,5, 20 y 25 kgs; bolsas de PEBD de 1 kg; bolsas de polietileno metalizado de 1 y 5 kgs.</t>
  </si>
  <si>
    <t>SACOS DE PAPEL COCIDO EN AMBOS EXTREMOS; BOLSAS DE POLIETILENO SELLADAS CON CALOR EN LA PARTE INFERIOR Y COSIDAS O TERMOSELLADAS EN LA PARTE SUPERIOR DE LA BOLSA</t>
  </si>
  <si>
    <t>cajas de cartón embalando 20 kgs (20x1kg, 4x5 kg)</t>
  </si>
  <si>
    <t>3976 / 4055 / 632</t>
  </si>
  <si>
    <t>09-07-2012 / 05-06-2015 / 24-1-18</t>
  </si>
  <si>
    <t>NARANJO, LIMONERO, POMELO, MANDARINO, CLEMENTINO, VIDES, OLIVO</t>
  </si>
  <si>
    <t>FUNGIZEB 800 WP</t>
  </si>
  <si>
    <t>80%p/p (800 g/kg)</t>
  </si>
  <si>
    <t>ALMENDRO, CIRUELO, CEREZO, DURAZNERO, DAMASCO, NECTARINO, MANZANO, PERAL, UVA DE MESA, UVA VINIFERA, UVA PISQUERA, LIMONERO, NARANJO, MANDARINO, TOMATE, PAPA, CEBOLLA, AJO, PUERRO, APIO, TRIGO, AVENA, CEBADA, CENTENO, AJI, PIMENTON, HABAS, LENTEJA, GARBANZO, FREJOL, ARVEJA, REPOLLO, COLIFLOR, REPOLLO DE BRUSELAS, BROCOLI, LECHUGA, MELON, SANDIA, ZAPALLO, PEPINO, PEPINO DULCE, ESPARRAGO, FRUTILLA, REMOLACHA, CLAVEL, LILIUM, ROSA, TULIPAN, GLADIOLO, CRISANTEMO, VIVEROS Y PLANTACIONES DE PINO Y EUCALIPTUS; NOGAL</t>
  </si>
  <si>
    <t xml:space="preserve">CLOCA (Taphrina deformas), TIRO DE MUNICION (Wilsonomyces carpophilus), MONILIA (Monilia laxa), ROYA (Tranzchelia discolor), VENTURIA DEL MANZANO (Venturia inaequalis), VENTURIA DEL PERAL  (V. pyrina), CORAZON MOHOSO (Alternaria alternata), BOTRITIS (Botrytis cinerea), MILDIU (Plasmopara viticola), ACARO DEL TOSTADO (Phylocopruta oleivora), ANTRACNOSIS (Colletotrichum gloesporiodes), TIZON TEMPRANO (Alternaria solani), TIZON TARDIO (Phythopthora infestans A1), VIRUELA DEL TOMATE (Septoria lycopersici), SARNA COMUN (Streptomyces scabies), SARNA NEGRA (Rhizoctonia solani), MILDIU (Peronospora destructor), TIZON (Botrytis squamosa), ROYA (Puccinia alli), ANTRACNOSIS (Colletotrichum circinas), VIRUELA DEL APIO (Cercospora apii), SEPTORIA (Septoria apiicola), ROYA DE LA CAÑA (Puccinia graminis f.sp tritici), ROYA DE LA HOJA (P. recondita f.sp. tritici), ROYA ESTRIADA (P. striiformis f.sp. tritici), SEPTORIA (S. tritici), HELMINTOSPORIOSIS (Helminthosporium tritici repentis), ALTERNARIOSIS (Alternaria alternata), MANCHA FOLIAR (Alternaria solani), ANTRACNOSIS DEL FREJOL (Colletotrichum lindemuthianum), ANTRACNOSIS DE LA ARVEJA (Colletotrichum pisi), TIZON DE LA ARVEJA (Ascochyta pisi), MANCHA CHOCOLATADA (Botrytis fabae), ROYA (Uromyces appendiculatus), MILDIU DE LA ARVEJA (Peronospora pisi), ALTERNARIOSIS (Alternaria brasicae), MILDIU, (Peronospora parasitica), VIRUELA (Stemphylium botryosum), MILDIU (Bremia lactucae), ANTRACNOSIS (Microdochium panattonianum), MANCHA FOLIAR (Alternaria cucumerina), PICADO DEL FRUTO (A. alternata), ROYA (Uromyces phaseoli), MANCHA FOLIAR (Mycosphaerella fragariae), VIRUELA DE LA REMOLACHA (Cercospora beticola), ALTERNARIOSOS DEL CLAVEL (Alternaria dianthicola), ROYA DEL CRISANTEMO (Puccinia chrysanthemi), MANCHA AMARLLA (Cladosporium echinulatum), ROYA DEL CLAVEL (Uromyces dinthi), TIZON (Septoria chrysanthemella), MILDIU DE LA ROSA (Peronospora sparsa), PUDRICION GRIS DEL CUELLO (Botrytis gladiolorum), ROYA DEL CRISANTEMO (Puccinia chrysanthemi), TIZON (Dothistroma pini);  Peste Negra del Nogal (Xanthomonas arboricola pv. juglandis). </t>
  </si>
  <si>
    <t>CAJA CON BOLSA O SACHET</t>
  </si>
  <si>
    <t>CAJA DE CARTON, BOLSA O SACHET DE POLIETILENO ALUMINIZADO</t>
  </si>
  <si>
    <t>1, 2, 5, 10, 20, 25 kg</t>
  </si>
  <si>
    <t>3974 / 8113 / 927 / 7942 / 3550 / 4679</t>
  </si>
  <si>
    <t>09-07-2012 / 17-12-2013 / 07-02-2018 / 18-11-2020 / 07-06-2021 / 12-08-2022</t>
  </si>
  <si>
    <t>UVA VINIFERA, TRIGO, AVENA, CEBADA, CENTENO, VIVEROS Y PLANTACIONES DE PINO Y EUCALIPTUS</t>
  </si>
  <si>
    <t>PUGIL 720</t>
  </si>
  <si>
    <t>72%p/v (720 g/l)</t>
  </si>
  <si>
    <t>SIPCAM SpA / SOLCHEM SpA</t>
  </si>
  <si>
    <t>PAPA, TOMATE, AJI, PIMIENTO, BERENJENA, APIO, MELON, SANDIA, ZAPALLO, PEPINO, CALABAZA, CEBOLLA, AJO, CHALOTA, PUERRO, REPOLLO, REPOLLITO DE BRUSELAS, BROCOLI, COLIFLOR, FREJOL, VID (VARIEDADES VINIFERAS Y PISQUERAS), CIRUELO, CEREZO, DURAZNERO, NECTARINO, ALMENDRO, DAMASCO, FRUTILLA, ARANDANO, FRAMBUESO, MORA, GROSELLERO, ZARZAPARRILLA, ZANAHORIA, EUCALIPTUS, PINO, MADERA VERDE RECIEN ASERRADA</t>
  </si>
  <si>
    <t>TIZON TEMPRANO, TIZON TARDIO, MOHO GRIS, ANTRACNOSIS, SEPTORIOSIS, ESCLEROTINIOSIS, RHIZOCTONIASIS, OIDIO, ALTERNARIOSIS, PICADA NEGRA DEL FRUTO, MILDIU (SUPRESION), PUDRICION GRIS DEL CUELLO, CERCOSPORELLA, BOTRITIS, MONILIA O TIZON DE LA FLOR, CORINEO, CLOCA, TIZON DE LA ACICULA, LOPODERMIUM, MOHOS (Trichoderma spp., Rhizopus spp., Fusarium sp.), PUDRICIÓN PARDA (Monilinia fructicola)</t>
  </si>
  <si>
    <t>6214 / 3912/ 7942 / 7951 / 4959 /7104</t>
  </si>
  <si>
    <t>22-10-2012 / 03-07-2018 / 18-11-2022 / 19-11-2020 / 29-08-2022  / 02-12-2022</t>
  </si>
  <si>
    <t>PAPA, TOMATE, PIMIENTO, APIO, ARVEJA, ZAPALLO, CEBOLLA, AJO, BRÓCOLI, FRÉJOL, VID (VINÍFERA Y PISQUERA), DURAZNERO, NECTARINO, CIRUELO, CEREZO, DAMASCO, ALMENDRO, ARÁNDANO, FRAMBUESO, FRUTILLA, GROSELLERO, ZARZAPARRILLA.</t>
  </si>
  <si>
    <t>LUNA EXPERIENCE 400 SC</t>
  </si>
  <si>
    <t>FLUOPIRAM / TEBUCONAZOL</t>
  </si>
  <si>
    <t xml:space="preserve">20 / 20 % p/v </t>
  </si>
  <si>
    <t>200 / 200 g/l</t>
  </si>
  <si>
    <t>BAYER CROPSCIENCE FRANCIA / BAYER S.A. COLOMBIA/ Bayer CropScience/ Bayer S.A./ Bayer Argentina SA</t>
  </si>
  <si>
    <t>FRANCIA / COLOMBIA/ ESTADOS UNIDOS/ GUATEMALA/ ARGENTINA</t>
  </si>
  <si>
    <t>PIRIDINILETILBENZAMIDAS / TRIAZOLES</t>
  </si>
  <si>
    <t>TRANSLAMINAR, SISTEMICA, PREVENTIVO</t>
  </si>
  <si>
    <t>2 HORAS DESPUES DE LA APLICACIÓN Y PARA ANIMALES NO CORRESPONDE PORQUE OBJETIVO DE LOS CULTIVOS NO ES ALIMENTACION ANIMAL</t>
  </si>
  <si>
    <t xml:space="preserve">VIDES DE MESA, VIDES PARA PISCO, VIDES PARA VINO, DURAZNEROS, DURAZNEROS CONSERVEROS, CIRUELOS, NECTARINOS, DAMASCOS, CEREZOS, ALMENDROS,  MANZANOS, PERALES, TOMATE INVERNADERO, TOMATE INDUSTRIAL, TOMATE AIRE LIBRE, PIMIENTO, AJÍ, PIMIENTO Y AJÍ INVERNADERO, MELÓN, SANDÍA, ZAPALLO DE GUARDA, PEPINO DE ENSALADA, AJOS, ALCACHOFA, PAPA, OLIVO, </t>
  </si>
  <si>
    <t>OIDIO (Uncinula necator, Sphaerotheca pannosa, Erysiphe sp., Leveillula taurica, Golovinomyces cichoracearum), BOTRITIS (Botrytis cinerea), MONILIA (Monilinia fructicola), VENTURIA (Venturia inaequalis, V. pyrina), CORAZÓN MOHOSO (Alternaria alternata), FULVIA (Fulvia fulva), TIZÓN TEMPRANO (Alternaria solani, A. alternata), ROYA (Puccinia alli), REPILO (Fusicladium oleaginum)</t>
  </si>
  <si>
    <t>BOTELLAS: 0,25/ 0,5 Y 1 l / BIDONES DE 3, 5 Y 10 l</t>
  </si>
  <si>
    <t>TAPA DE COPOLIMERO POLIPROPILENO</t>
  </si>
  <si>
    <t>6091 / 1863 / 8332 / 893 / 3935 / 8257 / 3426 / 5530 / 4728</t>
  </si>
  <si>
    <t>16-10-2012 / 18-03-2014 / 11-11-2014 / 16-02-2016 / 28-06-2017 / 14-06-02018 / 11-09-218 / 13-07-2020</t>
  </si>
  <si>
    <t>VERTICE</t>
  </si>
  <si>
    <t>AGROSPEC S.A. / Trust Crop Protection Technology Co., Ltd.</t>
  </si>
  <si>
    <t>VIÑAS Y PARRONALES; DURAZNERO, NECTARINO, CEREZO, DAMASCO, CIRUELO, ALMENDRO, PINO Y EUCALIPTUS, VIVEROS FORESTALES: PINO, EUCALIPTUS; POSTCOSECHA: CEREZA, DURAZNO, CITUELA, NECTARINO</t>
  </si>
  <si>
    <t xml:space="preserve">BOTRITIS (Botrytis cinerea), OIDIO (Uncinula cinerea, Sphaerotheca pannosa), TIZON DE LA FLOR (Botrytis cinerea, Monilia laxa), PUDRICION ACIDA (Geotrichum candidum) </t>
  </si>
  <si>
    <t>BIDONES, BOTELLAS, TAMBORES</t>
  </si>
  <si>
    <t>POILETILENO DE ALTA DENSIDAD</t>
  </si>
  <si>
    <t>BOTELLAS; 250 ml, 1 l, 5 l; BIDON: 5 l, 10 l, 20 l, TAMBOR: 230 l</t>
  </si>
  <si>
    <t>BOTELLA Y BIDON  SELLO HERMETICO CON TAPA ROSCA A PRESION / TAMBOR SELLO HERMETICO CON TAPA PLASTICA, ABRAZADERA METALICA Y GOLILLA</t>
  </si>
  <si>
    <t>6439 / 3454 / 3904 / 4776/ 7942 / 5485 / 3117</t>
  </si>
  <si>
    <t>31-10-2012 / 09-05-2014 / 04-07-2018 / 15-07-2020 / 18-11-2020 / 29-08-2021 / 31-05-2022</t>
  </si>
  <si>
    <t>IPRODIONE 500 SC</t>
  </si>
  <si>
    <t>JIANGSU KUAIDA AGROCHEMICAL CO. LTD./ SOLCHEM SPA.</t>
  </si>
  <si>
    <t>ÓSCAR HAM FREDES</t>
  </si>
  <si>
    <t>VIDES VINIFERAS, VIDES DE MESA, VIDES PARA PISCO (PARRONALES Y VIÑEDOS), ALMENDRO, DURAZNERO, NECTARINO, DAMASCO, CIRUELO, CEREZO, GUINDO, MANZANO, PERAL, MEMBRILLO, KIWI, FRUTILLA, FRAMBUESA, ARANDANO, BOYSENBERRIES, MORA, CRAMBERRIES, GOOSEBERRIES, ZARZAPARRILLA, LOGANBERRIES, ELDERBERRIES, MARAVILLA, CEBOLLA, AJO, LECHUGA, TOMATE, PAPA, PIMIENTO, MELON, ZAPALLO, ALCACHOFA, RAPS, ORNAMENTALES Y FLORES: ROSAL, CLAVEL, CRISANTEMO, GLADIOLO</t>
  </si>
  <si>
    <t xml:space="preserve">PUDRICION GRIS, HONGOS DEL COMPLEJO DE LA PUDRICION ACIDA, TIZON DE LA FLOR, CORAZON MOHOSO, PUDRICION CALICINAL, PUDRICION PEDUNCULAR, MOHO GRIS, FOMOPSIS, ALTERNARIA, VIRUELA, ALTERNARIOSIS, MAL DEL PIE, PUDRICION DEL TALLO Y DEL CAPITULO, MANCHA PURPURA, PUDRCION BLANCA, MOHO AZUL, RIZOCTONIASIS, ESCLEROTINIOSIS, TIZON TEMPRANO, SARNA NEGRA, PICADA DEL ZAPALLO, PIE NEGRO, PUDRICION ALGODONOSA DEL TALLO, PUDRICION PARDA DE LOS CAROZOS (MONILINIA FRUTICOLA), </t>
  </si>
  <si>
    <t xml:space="preserve">POLIETILENO TEREFTALATO (PET) EN BOTELLAS / POLIETILENO DE ALTA DENSIDAD SOPLADO EN BIDONES </t>
  </si>
  <si>
    <t>1 l, 5 l</t>
  </si>
  <si>
    <t xml:space="preserve">TERMOSELLADO Y SELLO DE INDUCCION </t>
  </si>
  <si>
    <t>12 BOTELLAS POR CAJA / 4 BIDONES POR CAJA</t>
  </si>
  <si>
    <t>64 / 4713 / 1613 / 4197/ 1 / 3759 / 9922 / 7942 / 6141</t>
  </si>
  <si>
    <t>08-01-2013 / 24-06-2014 / 13-03-2015 / 09-06-2015/ 02-01-2018 / 21-05-2019 / 8-12-2019 / 18-11-2020 / 21-10-2022</t>
  </si>
  <si>
    <t>AZUFRE VENTILADO CHAMPION 350</t>
  </si>
  <si>
    <t>930 g/kg (93 %p/p)</t>
  </si>
  <si>
    <t>24 horas después de la aplicación. NO INGRESAR ANIMALES A PATOREAR DENTRO DEL AREA TRATADA ANTES DE 15 DIAS DE LA APLICACIÓN</t>
  </si>
  <si>
    <t>CIRUELO, ALMENDRO, DURAZNERO, NECTARIN, MANZANO, REMOLACHA AZUCARERA, TOMATE, ZAPALLO, PEPINO, MELON, ROSA, VID</t>
  </si>
  <si>
    <t>OIDIO, ROYA</t>
  </si>
  <si>
    <t>SACOS DE PAPEL KRAFT, DE VARIAS HOJAS, HIDRORESISTENTE</t>
  </si>
  <si>
    <t>7408 / 4191 / 3042 / 5650</t>
  </si>
  <si>
    <t>18-12-2012 / 06-06-2019 / 26-05-2022 / 03-10-2022</t>
  </si>
  <si>
    <t>VID</t>
  </si>
  <si>
    <t>FRUPICA 40 SC</t>
  </si>
  <si>
    <t>MEPANIPIRIMA</t>
  </si>
  <si>
    <t>43,6 % p/v</t>
  </si>
  <si>
    <t>436 g/l</t>
  </si>
  <si>
    <t>KUMIAI CHEMICAL INDUSTRY CO. LTD.</t>
  </si>
  <si>
    <t>CONTACTO, PREVENTIVA</t>
  </si>
  <si>
    <t>24 HORAS DESPUES DE LA APLICACIÓN Y PARA ANIMALES NO CORRESPONDE PORQUE OBJETIVO DE LOS CULTIVOS NO ES ALIMENTACION ANIMAL</t>
  </si>
  <si>
    <t>"VIDES DE MESA, VIDES VINIFERAS, VIDES PISQUERAS (PARRONAL ESPAÑOL)"; "VIDES DE MESA, VIDES VINIFERAS, VIDES PISQUERAS (ESPALDERAS)"; CIRUELOS, DURAZNOS, NECTARINOS, DAMASCOS, ALMENDROS, ARANDANOS; TOMATES, PIMIENTOS, AJÍ, BERENJENAS Y PEPINO DULCE.; MANZANO</t>
  </si>
  <si>
    <t>PUDRICION GRIS DEL RACIMO (Botritis cinerea), OIDIO (Uncinula necator); Tizón de la flor (monilia spp.); BOTRITIS Y OÍDIO; Sarna del manzano (Venturia inaequalis).</t>
  </si>
  <si>
    <t>BOTELLA, TAMBOR</t>
  </si>
  <si>
    <t>POILETILENO DE ALTA DENSIDAD (BOTELLA) / HIERRO CUBIERTO CON RESINA EPOXIDA INTERIOR (TAMBOR)</t>
  </si>
  <si>
    <t>BOTELLA 0,25; 0,5; 1; 5 Y 10 l / TAMBOR 200 l</t>
  </si>
  <si>
    <t>BOTELLA: TAPA ROSCA DE POLIPROPILENO SELLADA / TAMBOR: TAPA DE METAL SELLADA</t>
  </si>
  <si>
    <t>7361 / 2575 / 4479 / 6395 / 1033 / 1325 / 3559</t>
  </si>
  <si>
    <t>13-12-2012 / 07-04-2014 / 17-06-2014 / 26-08-2014 / 25-02-2016 / 27-02-2018 / 25-05-2020</t>
  </si>
  <si>
    <t>PROPICONAZOL 250 EC</t>
  </si>
  <si>
    <t>25% p/v (250 g/L)</t>
  </si>
  <si>
    <t>AGROSPEC S.A. / Sunrise Crop Science Co., Ltd.</t>
  </si>
  <si>
    <t>SISTEMICO, PREVENTIVO</t>
  </si>
  <si>
    <t>24 HORAS DESPUES DE LA APLICACIÓN Y  PARA ANIMALES NO CORRESPONDE PORQUE OBJETIVO DE LOS CULTIVOS NO ES ALIMENTACION ANIMAL</t>
  </si>
  <si>
    <t>AVENA, CEBADA, CENTENO, MAIZ, TRIGO, DAMASCO, DURAZNERO, NECTARINO, ALMENDRO, CIRUELO, CEREZO/ APIO</t>
  </si>
  <si>
    <t>OIDIO (Erysiphe graminis), ROYAS (Puccinia graminis, P. hordei, P. striiformis, P. recondita), SEPTORIOSOS (Septoria tritici), RINCOSPORIOSIS  (Rhynchosporium secalis), OIDIO (Sphaerotheca pannosa), TIZON DE LA FLOR O MONILIASIS (Monilia laxa), ROYA (Tranzchelia discolor), PUDRICION ACIDA (Geotrichum candidum)/ Septoriosis (Septoria apii)</t>
  </si>
  <si>
    <t>BOTELLA, BIDON TAMBOR</t>
  </si>
  <si>
    <t>BOTELLA 250 ml, 1 Y 5 l  /  BIDON 1l, 5l, 10 l Y 20 l; TAMBOR 230 l</t>
  </si>
  <si>
    <t>BOTELLA Y BIDON SELLADO HERMETICO CON TAPA ROSCA A PRESION / TAMBOR SELLADO HERMETICO CON TAPA PLASTICA, ABRAZADERA METALICA Y GOLILLA</t>
  </si>
  <si>
    <t>4150 / 411 / 7942 / 3035</t>
  </si>
  <si>
    <t>14-07-2013 / 17-01-2018 / 18-11-2020 / 26-05-2022</t>
  </si>
  <si>
    <t>AVENA, CEBADA, CENTENO, MAIZ, TRIGO</t>
  </si>
  <si>
    <t>KAMUY 50 WG</t>
  </si>
  <si>
    <t>FENPIRAZAMINA</t>
  </si>
  <si>
    <t>50 % p/p (500 g/kg)</t>
  </si>
  <si>
    <t>INDALVA, S.L.</t>
  </si>
  <si>
    <t>AMINOPIRAZOLINONAS</t>
  </si>
  <si>
    <t>12 HORAS DESPUES DE LA APLICACIÓN, PARA PERSONAS. PARA ANIMALES NO CORRESPONDE DEBIDO A QUE LOS CULTIVOS NO ESTAN DESTINADOS PARA EL CONSUMO ANIMAL</t>
  </si>
  <si>
    <t>UVA VINIFERA Y DE MESA; Durazneros, Nectarinos, Ciruelos, Damascos, Cerezos y Arándanos</t>
  </si>
  <si>
    <t>MOHO GRIS O BOTRITIS (Botrytis cinerea)</t>
  </si>
  <si>
    <t>BOLSA, CONTENEDOR</t>
  </si>
  <si>
    <t>BOLSA: POLIETILENO DE BAJA DENSIDAD; CONTENEDOR: FIBRA DE PAPEL DE ALTA DENSIDAD</t>
  </si>
  <si>
    <t>BOLSA: 1 kg; CONTENEDOR: 100 kg</t>
  </si>
  <si>
    <t>BOLSA: SELLADO AL CALOR; CONTENEDOR: TAPA METALICA</t>
  </si>
  <si>
    <t>4667 / 1912 / 4416/1066 / 4152 / 4524 / 242 / 4371</t>
  </si>
  <si>
    <t>12-08-2013 / 20-03-2015 / 14-07-2017/07-02-2019 / 03-06-2019 / 06-07-2020 /12-01-2021 / 14-07-2021</t>
  </si>
  <si>
    <t>ALTIVO 50 WP</t>
  </si>
  <si>
    <t>2 HORAS DESPUES DE LA APLICACIÓN, PARA PERSONAS Y ANIMALES</t>
  </si>
  <si>
    <t xml:space="preserve">VIDES DE MESA, VIDES PARA PISCO, VIDES PARA VINO (CONDUCIDAS COMO PARRON ESPAÑOL Y COMO ESPALDERA), FRUTILLA, TOMATE, FRAMBUESO, ARANDANO, BOYSENBERRIES, MORA, CRANBERRIES, GOOSEBERRIES, ZARZAPARRILLA, LOGANBERRIES, ELDERBERRIES, CIRUELO, CEREZO, DAMASCO, DURAZNERO, NECTARINO, PLUMCOTS, KIWIS, POST COSECHA: CIRUELA, CEREZA, DAMASCO, DURAZNO, NECTARINO, PLUMCOT, KIWI </t>
  </si>
  <si>
    <t>BOTRITIS (Botrytis cinerea)</t>
  </si>
  <si>
    <t xml:space="preserve">BOPP-PETME-PE / PVA_x000D_
FIBROCARTÓN / SACO: PAPEL KRAFT _x000D_
BOLSA: LDPE /_x000D_
/ CARTULINA ESTUCADA_x000D_
</t>
  </si>
  <si>
    <t xml:space="preserve">TERMOSELLADO HERMÉTICO /  TERMOSELLADO HERMÉTICO / MOLETEADO / COSIDO CON HILO, TRMOSELLADO HERMÉTICO / CINTA DE EMBALAJE_x000D_
</t>
  </si>
  <si>
    <t>5136/ 6436 /7519 / 1131 / 5078</t>
  </si>
  <si>
    <t>28-08-2013/20-10-2017/ 30-11-2017 / 07-02-2019 / 27-07-2020</t>
  </si>
  <si>
    <t>KRESOXIM METIL 500 SC</t>
  </si>
  <si>
    <t>KRESOXIM-METILO</t>
  </si>
  <si>
    <t>OXIMINOACETATOS</t>
  </si>
  <si>
    <t>12 HORAS DESPUES DE LA APLICACIÓN Y  PARA ANIMALES NO CORRESPONDE YA QUE CULTIVOS NO ESTAN DESTINADOS A LA ALIMENTACION ANIMAL</t>
  </si>
  <si>
    <t>VIDES, MANZANO, PERAL, OLIVO, MANZANO, CIRUELO, NECTARIN, TOMATE, AJO (DIENTES, SEMILLA DE AJO).</t>
  </si>
  <si>
    <t>OIDIO (Erysiphe necator), BOTRITIS (Botrytis cinerea), CLADOSPORIOSIS (Cladosporium herbarium), MILDIU (Plasmopara viticola), PUDRICION ACIDA (Complejo de hongos asociados: Rhizopus sp, B. cinerea, Aspergillus niger, Cladosporium spp., Penicillium spp., bacterias Acetobacter spp., Bacillus spp., levaduras Saccharomyces spp., Kloeckera apiculata); OIDIO (Podosphaera leucotricha), VENTURIA (Venturia inaequalis, Venturia pyrina); REPILO (Fusicladium oleagineum); OJO DE BUEY (Neofabraea alba); RUSSET DE FRUTOS (Botrytis spp., Rhyzopus spp.); OIDIO (Oidium lycopersici), MOHO AZUL DEL AJO (Penicillium hirsutum).</t>
  </si>
  <si>
    <t>BOTELLA, BIDON, TAMBOR</t>
  </si>
  <si>
    <t xml:space="preserve">BOTELLA: 250 ml, 1 y 5 l / BIDON: 1, 5, 10 y 20 l / TAMBOR de 230 l  </t>
  </si>
  <si>
    <t>BOTELLAS Y BIDONES: SELLADO HERMETICO CON TAPA ROSCA O PRESION / TAMBOR: SELLADO HERMETICO CON TAPA PLASTICA, ABRAZADERA METALICA Y GOLILLA</t>
  </si>
  <si>
    <t>5767 / 4859 / 31 / 3335 / 7942 / 2791</t>
  </si>
  <si>
    <t>26-09-2013 / 01-09-2016 / 03-01-2019 / 14-05-2020 / 18-11-2020 / 18-05-2022</t>
  </si>
  <si>
    <t>OLIVO</t>
  </si>
  <si>
    <t>VERTICE 25 EW</t>
  </si>
  <si>
    <t xml:space="preserve">SHANGAI SHENGNONG PESTICIDE CO. LTD. / UPL Limited </t>
  </si>
  <si>
    <t>TRIGO, CEBADA, AVENA, CENTENO, TRITICALE, TOMATE, PIMIENTO, APIO, LECHUGA, FREJOL, ARVEJA, HABA, ACELGA, RAPS, LUPINO, VIDES VINIFERAS, VIDES DE MESA,DURAZNERO, NECTARINO, CIRUELO, CEREZO, GUINDO, DAMASCO, ALMENDRO, MANZANO, PERAL, AJO, CEBOLLA, MELON, SANDIA, PEPINO, ZAPALLITO ITALIANO, ZAPALLO, ROSA, CRISANTEMO, CLAVEL, PINO Y EUCALIPTUS Y SUS VIVEROS</t>
  </si>
  <si>
    <t>SEPTORIA (Septoria tritici, S. avenae); HELMISNTOSPORIOSIS (Pyrenophora tritici-repentis); OIDIO (Blumeria graminis); RINCOSPORIOSIS (Rynchosporium secalis); MANCHA OCULAR (Pseudocercosporella herpotrichoides); ROYA O POLVILLO COLORADO DE LA HOJA (Puccinia triticna); ROYA O POLVILLO ESTRIADO DE LA HOJA (Puccinia striiformis); ROYA O POLVILLO COLORADO DE LA CAÑA (Puccinia graminis); ROYA O POLVILLO DE LA HOJA DE LA CEBADA (Puccinia hordei); BOTRITIS (Botrytis cinerea); OIDIO (Oidium lycopersisi); FULVIA O MOHO DE LA HOJA (Fulvia fulvica); SEPTORIOSIS O MANCHA FOLIAR (Septoria apicola); ESCLEROTINIOSIS (Sclerotinia sclerotorium); OIDIO (Erysiphe pisi, E. polygoni);  CERCOSPORIOSIS (Cercospora brassicicola); PIE NEGRO (Leptosphaeria maculans); Oidio (Uncinula necator); OIDIO (Sphaeroteca pannosa); TIZON DE LA FLOR (Botrytis cinerea); MONILIASIS O TIZON DE LA FLOR (Monilia laxa); OIDIO O PESTE CENIZA (Podos phaera leucotricha); VENTURIA O SARNA (Venturia inaequalis, V. pyrina); MOHO GRIS, TIZON, PUDRICION GRIS, BOTRITIS (Botrytis squamosa, B. cinerea); PUDRICION BLANCA (Sclerotium cepivorum); OIDIO (Erysiphe cichoracearum); OIDIO (Golovinomyces cichoracearum); ROYA (Puccinia crysanthemi); ROYA (Uromyces dianthi); SEPTORIOSIS (Septoria dianthi)</t>
  </si>
  <si>
    <t>500 ml, 1 l, 5 l, 10 l, 20 l</t>
  </si>
  <si>
    <t>TAPA ROSCA PLASTICA DE POLIETILENO DE ALTA DENSIDAD (HDPE)</t>
  </si>
  <si>
    <t xml:space="preserve">24  x 500 ml / 6 x 1 L /  4 x 5 L / 2 x 10 L / 16 x 20 L x PALLET/ </t>
  </si>
  <si>
    <t>8062 / 4448 / 1063 / 4011</t>
  </si>
  <si>
    <t>16-12-2013 / 14-07-2017 / 07-02-2019 / 29-06-2021</t>
  </si>
  <si>
    <t>TRIGO, CEBADA, AVENA, CENTENO, TRITICALE, RAPS, PINO Y EUCALIPTUS Y SUS VIVEROS</t>
  </si>
  <si>
    <t>PASTA PODA FULL</t>
  </si>
  <si>
    <t>TEBUCONAZOL / KRESOXIM-METILO</t>
  </si>
  <si>
    <t>0,5% p/v / 0,5% p/v (5 g/L / 5 g/L)</t>
  </si>
  <si>
    <t>TRIAZOLES / OXIMINOACETATOS</t>
  </si>
  <si>
    <t>PROTECTOR</t>
  </si>
  <si>
    <t>SIN RESTRICCION PARA PERSONAS NI ANIMALES</t>
  </si>
  <si>
    <t>DURAZNERO, NECTARINO, CEREZO, ALMENDRO, CIRUELO,  DAMASCO, MANZANO,PERALES, UVA DE MESA, UVA VINÍFERA , UVA PISQUERA , ARÁNDANO.</t>
  </si>
  <si>
    <t>PLATEADO (Chondrostereum purpureum), CANCRO EUROPEO (Neonectria galligena), Cancrosis de la vid (Neofusicoccum parvum, Phaeomoniella chlamydospora e Incutis sp), Cancrosis del arándano (Diaporthe australafricana, Noefusicoccum parvum)</t>
  </si>
  <si>
    <t>BALDE, BIDON</t>
  </si>
  <si>
    <t>BALDE: 1 GAlON (3,78 l); BIDON 20 l</t>
  </si>
  <si>
    <t>TAPA BOCA ANCHA CON CIERRE A PRESION Y SELLO DE SEGURIDAD</t>
  </si>
  <si>
    <t>BALDE 27xpallet; BIDON 32xpallet</t>
  </si>
  <si>
    <t>8342 / 8911 / 3795 / 1130</t>
  </si>
  <si>
    <t>26-12-2013 / 03-12-2014 / 15-07-2016 / 07-02-2019</t>
  </si>
  <si>
    <t>ATLAS 43 SC</t>
  </si>
  <si>
    <t>ADAMA BRASIL S.A. / ADAMA ANDINA B.V. / Jiangsu Anpon Electrochemical Co. Ltd.</t>
  </si>
  <si>
    <t>BRASIL / COLOMBIA / CHINA</t>
  </si>
  <si>
    <t>DESPUES DE LA APLICACIÓN ESPERAR 12 HORAS PARA PERSONAS, Y  24 HORAS PARA ANIMALES</t>
  </si>
  <si>
    <t xml:space="preserve">Uva de mesa, Uva pisquera, Uva Vinífera, Almendro, Cerezo,  Ciruelo, Guindo, Damasco, Duraznero, Nectarino, PINO Y EUCALIPTO y sus viveros. POST COSECHA: CEREZAS, DURAZNOS, NECTARINES, CIRUELAS. APLICACIONES AEREAS: PINO Y EUCALIPTO y sus viveros. </t>
  </si>
  <si>
    <t>OIDIO (Erysiphe necator), BOTRITIS O MOHO GRIS (Botrytis cinerea), MONILIASIS O TIZON DE LA FLOR (Monilia laxa), OIDIO (Podosphaera pannosa), PUDRICION ACIDA (Geotrichum candidum)</t>
  </si>
  <si>
    <t>HDPE /  HDPE+EVOH</t>
  </si>
  <si>
    <t>Tapa HDPE y laminado de aluminio</t>
  </si>
  <si>
    <t>597 / 7319 / 6298 / 321</t>
  </si>
  <si>
    <t>23-01-2014 / 06-12-2016 / 18-08-2019 / 19-01-2022</t>
  </si>
  <si>
    <t>PINO, EUCALIPTUS y SUS VIVEROS.</t>
  </si>
  <si>
    <t>FORTUNA GLOBO 75 WDG</t>
  </si>
  <si>
    <t>75% p/p (750 g/Kg)</t>
  </si>
  <si>
    <t>12 HORAS DESPUES DE LA APLICACIÓN, PARA PERSONAS. PARA ANIMALES NO CORRESPONDE YA QUE EL PRODUCTO NO ESTA RECOMENDADO PARA APLICACIÓN EN ZONAS DE PASTOREO O LUGARES DONDE ESTOS TRANSITAN</t>
  </si>
  <si>
    <t xml:space="preserve">MANZANO, PERAL DURAZNERO, NECTARINO, CEREZO, CIRUELO, DAMASCO, ALMENDRO, VIÑAS Y PARRONALES, TRIGO, AVENA, CEBADA, CENTENO, DESINFECCION DE SEMILLAS (TRIGO, AVENA, CEBADA, CENTENO), CEBOLLA, AJO, PUERRO, PAPA, TOMATE, AJI, PIMIENTO, DESINFECCION SEMILLA DE PAPA, LECHUGA, REPOLLO, COLIFLOR, BRUSELAS, BROCOLI, APIO, ESPARRAGO, MANI, REMOLACHA, TABACO, ALMACIGUERAS: CULTIVOS FRUTALES, ANUALES Y ESPECIES FORESTALES Y ORNAMENTALES, MELON, SANDIA, ZAPALLO, PEPINO DULCE, PEPINO </t>
  </si>
  <si>
    <t>VENTURIA (Venturia inaequalis, Venturia pyrina), TIRO DE MUNICION (Wylsonomyces carpophilus), CLOCA (Taphrina deformans), TIZON DE LA FLOR (Monilia laxa), BOTRITIS (Botrytis cinerea), MILDIU (Peronospora viticola), SEPTORIOSIS (Septotria tritici), HELMINTOSPORIUM (Helminthosporium gramineum), POLVILLO (Puccinia striiformis f. sp: tritici), DESINFECCION SEMILLAS: Fusarium sp., Phytium sp., Helminthosporium sp., MILDIU (Peronospora destructor), TIZON TARDIO (Phytophthora infestans), TIZON TEMPRANO (Alternaria solani), SARNA COMUN (Streptomyces scabies), SARNA NEGRA (Rhizoctonia solani), ANTRACNOSIS (Marssonina panattoniana), MILDIU (Bremia lactucae para lechuga y Peronospora parasitica para brásicas), ALTERNARIA (Alternaria brassicae y A. brassicicola), PUDRICION GRIS (BOTRITIS), SEPTORIA (Septoria apii), MANCHA PURPURA (Stemphylium vesicarium), CERCOSPORIOSIS (Cercospora sp.), VIRUELA (Cercospora beticola), CAIDA DE ALMACIGOS Y OTROS PROBLEMAS FUNGOSOS EN ALMACIGUERAS (Pythium spp.), ANTRACNOSIS (Cercospora nicotinae), ALTERNARIOSIS (Alternaria alternata), MILDIU (Peronospora parasitica)</t>
  </si>
  <si>
    <t>SACO / BOLSA</t>
  </si>
  <si>
    <t>SACOS: POLIETILENO (PE), PAPEL EXTERNO; BOLSA: BOLSA METALIZADA DE MULTIPLES CAPAS</t>
  </si>
  <si>
    <t>SACO 25 kg, BOLSA 1 kg</t>
  </si>
  <si>
    <t xml:space="preserve">4948 / 3347 / 1110 / 5843 / </t>
  </si>
  <si>
    <t>04-07-2014 / 12-06-2018 / 07-02-2019 / 11-10-2022 /</t>
  </si>
  <si>
    <t>KENTO 40 SC</t>
  </si>
  <si>
    <t>"VIDES DE MESA, VIDES VINIFERAS, VIDES PISQUERAS (PARRONAL ESPAÑOL)"; "VIDES DE MESA, VIDES VINIFERAS, VIDES PISQUERAS (ESPALDERAS)"/ Ciruelos, Duraznos, Nectarinos, Damascos y Almendros- Arándanos-  Tomates, Pimientos, Ají, Berenjenas y Pepino dulce</t>
  </si>
  <si>
    <t xml:space="preserve"> BOTRITIS (Botrytis cinerea), OIDIO (Uncinula necator)/ Tizón de la flor (Monilia spp.) y Botritis (Botrytis cinerea)/ </t>
  </si>
  <si>
    <t>5327 / 6397 / 1035 / 219 / 7337</t>
  </si>
  <si>
    <t>17-07-2014 / 26-08-2014 / 25-02-2016 / 14-01-2019 / 23-09-2019</t>
  </si>
  <si>
    <t>PYRUS 400 SC</t>
  </si>
  <si>
    <t>ARYSTA LIFESCIENCE BENELUX SPRL./ARYSTA LIFESCIENCE COLOMBIA S.A.S / Arysta LifeScience Ougrée Production sprl. / Yantai Keda Chemical Co., Ltd. / UPL Limited</t>
  </si>
  <si>
    <t>BÉLGICA / COLOMBIA / BÉLGICA / CHINA / INDIA</t>
  </si>
  <si>
    <t>4 horas después de la aplicación para Personas y animales.</t>
  </si>
  <si>
    <t>UVA VINÍFERA, DE MESA Y PISQUERA; TOMATE Y TOMATE DE INVERNADERO, PIMENTÓN, CEBOLLA Y AJO; FRUTILLA, FRAMBUESO Y ARÁNDANO; MANZANO, PERAL; DURAZNERO, CIRUELOS, NECTARINOS, DAMASCOS, ALMENDROS</t>
  </si>
  <si>
    <t xml:space="preserve">BOTRITIS (Botrytis cinerea); VENTURIA O SARNA DEL MANZANO Y DEL PERAL: OJO DE BUEY (Neofabraea alba); TIZON D ELA FLOR (Botritis cinerea); Pudrición Acida (Complejo de Homgos). </t>
  </si>
  <si>
    <t>0,5l; 1l; 5l</t>
  </si>
  <si>
    <t>SELLADO POR INDUCCION</t>
  </si>
  <si>
    <t>7560 / 6354 / 5965 / 7174 / 2816 / 5952 / 6064 / 799</t>
  </si>
  <si>
    <t>09-10-2014 / 23-08-2015 / 21-10-2016 / 20-11-2017 / 17-04-2019 / 08-08-2019 / 12-08-2019 / 08-02-2022</t>
  </si>
  <si>
    <t>ACUTE</t>
  </si>
  <si>
    <t>CAPSAICINA (EN OLEORRESINA DE Capsicum spp.) / ISOTIOCIANATO DE ALILO (EN ACEITE ESENCIAL DE MOSTAZA - Brassica nigra)</t>
  </si>
  <si>
    <t xml:space="preserve">0,42 % p/v / 3,7 % p/v </t>
  </si>
  <si>
    <t>4,2 g/l / 37 g/l</t>
  </si>
  <si>
    <t>CAPSAICINA / ISOTIOCIANATO DE ALILO</t>
  </si>
  <si>
    <t>CHAMPON MILLENNIUM CHEMICALS INC.</t>
  </si>
  <si>
    <t>CAPSAICINOIDES / ISOTIOCIANATOS</t>
  </si>
  <si>
    <t>Contacto y repelencia</t>
  </si>
  <si>
    <t>4 HORAS O UNA VEZ SECA LA APLICACIÓN PARA PERSONAS Y ANIMALES</t>
  </si>
  <si>
    <t xml:space="preserve">VID VINIFERA, UVA DE MESA; Arándanos, frambuesas, moras, frutillas y zarzaparrilla; Cerezos, durazneros, nectarinos, Pluot o Plumcot, ciruelos y damascos 
</t>
  </si>
  <si>
    <t>COMPLEJO DE HONGOS DEL SUELO QUE CAUSAN LA CAIDA DE PLANTAS (FUSARIUM OXYSPORUM F. SP. LYCOPERSICI, PHYTTOPHTHORA INFESTANS APAREAMIENTO A1, RHIZOCTONIA SOLANI, PYTHIUM SPP, BOTRYTIS CINEREA; PUDRICIÓN GRIS (Botrytis cinerea); Mosca de las alas manchadas (Drosophila suzukii); Trips de California (Frankliniella occidentalis); Chanchito Blanco (Pseudococcus sp.)</t>
  </si>
  <si>
    <t>BIDÓN / BIDÓN</t>
  </si>
  <si>
    <t>3,78 l / 208 l</t>
  </si>
  <si>
    <t>TAPA ATORNILLADA CON SELLO DE SEGURIDAD</t>
  </si>
  <si>
    <t>8145 / 5620 / 3552 / 1698</t>
  </si>
  <si>
    <t>04-11-2014 / 24-07-2015 / 25-05-2020 / 31-03-2022</t>
  </si>
  <si>
    <t>HIDROXICOBRE FLO</t>
  </si>
  <si>
    <t>53,25% p/v (532,5 g/L) (24,4% (244 g/kg) cobre metálico)</t>
  </si>
  <si>
    <t>24,4% p/p (244 g/kg)</t>
  </si>
  <si>
    <t>24 HORAS DESPUÉS DE LA APLICACIÓN. NO CORRESPONDE RESGUARDO DE REINGRESO PARA ANIMALES PORQUE LOS CULTIVOS NO ESTÁN DESTINADOS A ALIMENTACIÓN ANIMAL</t>
  </si>
  <si>
    <t xml:space="preserve">ALMENDRO, DAMASCO, CEREZO, CIRUELO, DURAZNERO, NECTARINO, ARANDANO, LIMONERO, NARANJO, PALTO, FRAMBUESO, KIWI, MANZANO, PERAL, NOGAL, VID/ OLIVOS, AVELLANO AUROPEO </t>
  </si>
  <si>
    <t>CANCER BACTERIAL, CLOCA, CORINEO O TIRO DE MUNICION, PUDRICIÓN PARDA, ANTRACNOSIS, CANCRO BACTERIANO, CANCER EUROPEO, TIZON BACTERIANO, PESTE NEGRA, MILDIU, PUDRICION ACIDA/ REPILO DEL OLIVO, TIZON BACTERIANO / BACTERIOSIS DEL KIWI</t>
  </si>
  <si>
    <t>1 l, 5 l, 10 l, 20 l, 230 l</t>
  </si>
  <si>
    <t>SELLADO HERMETICO CON TAPA ROSCA A PRESION / SELLADO HERMETICO CON TAPA PLASTICA, ABRAZADERA METÁLICA Y GOLILLA</t>
  </si>
  <si>
    <t>3464/5804 / 5242 / 8544</t>
  </si>
  <si>
    <t>17-05-2015/ 20-09-2017/ 31-07-2020 / 15-12-2020</t>
  </si>
  <si>
    <t>OLIVO, NOGAL, AVELLANO EUROPEO</t>
  </si>
  <si>
    <t>POLISULFURO DE CALCIO 350 SL</t>
  </si>
  <si>
    <t>34,8% p/v</t>
  </si>
  <si>
    <t>AGROSPEC S.A. / Agrospec Argentina</t>
  </si>
  <si>
    <t>CHILE / ARGENTINA</t>
  </si>
  <si>
    <t>48 HORAS DESPUÉS DE LA APLICACIÓN. NO CORRESPONDE RESGUARDO DE REINGRESO PARA ANIMALES PORQUE LOS CULTIVOS NO ESTÁN DESTINADOS A ALIMENTACIÓN ANIMAL</t>
  </si>
  <si>
    <t>MANZANO, PERAL, VIDES, ALMENDRO, CEREZO,  DURAZNO, NECTARIN, CIRUELO, KIWI, AVELLANO, ARANDANO, FRAMBUESA, MORA</t>
  </si>
  <si>
    <t>ESCAMA DE SAN JOSÉ , CHANCHITO BLANCO COLA GRUESA, CHANCHITO BLANCO COLA LARGA, CHANCHITO BLANCO DE LOS FRUTALES, VENTURIA, OIDIO, BOTRITIS, ARAÑITA ROJA EUROPEA, CLOCA, CORINEO</t>
  </si>
  <si>
    <t>BOTELLA / BIDÓN / TAMBOR / IBC</t>
  </si>
  <si>
    <t>1 l, 5 l, 10 l, 20 l, 228 l, 1000 l</t>
  </si>
  <si>
    <t>SELLADO HERMETICO CON TAPA ROSCA / SELLADO HERMETICO CON TORNILLO DE SEGURIDAD</t>
  </si>
  <si>
    <t>4578 / 2222 / 897</t>
  </si>
  <si>
    <t>22/06/2015 / 03-04-2020 / 15-02-2021</t>
  </si>
  <si>
    <t>RHINO 720 SC</t>
  </si>
  <si>
    <t>SIPCAM OXON S.p.A.  /  SOLCHEM LTDA.</t>
  </si>
  <si>
    <t>Para personas y animales no reingresar hasta 12 horas después de efectuada la aplicación. En aplicación para madera permitir el ingreso al área de aplicación solo a personal
autorizado y con equipo de protección personal, no permitir el ingreso de animales.</t>
  </si>
  <si>
    <t>PAPA, TOMATE, AJI, PIMIENTO, BERENJENA, APIO, MELON, SANDIA, ZAPALLO, PEPINO, CALABAZA, CEBOLLA, AJO, CHALOTA, PUERRO, REPOLLO, REPOLLITO DE BRUSELAS, BROCOLI, COLIFLOR, FREJOL, VID (VARIEDADES VINIFERAS Y PISQUERAS), CIRUELO, CEREZO, DURAZNERO, NECTARINO, ALMENDRO, DAMASCO, FRUTILLA, ARANDANO, ZANAHORIA, EUCALIPTUS, PINO</t>
  </si>
  <si>
    <t>TIZON TEMPRANO, TIZON TARDIO, MOHO GRIS, ANTRACNOSIS, SEPTORIOSIS, ESCLEROTINIOSIS, RHIZOCTONIASIS, OIDIO, ALTERNARIOSIS, PICADA NEGRA DEL FRUTO, MILDIU (SUPRESION), PUDRICION GRIS DEL CUELLO, CERCOSPORELLA, BOTRITIS, MONILIA O TIZON DE LA FLOR, CORINEO, CLOCA, TIZON DE LA ACICULA, LOPODERMIUM, MOHOS (Trichoderma spp., Rhizopus spp., Fusarium sp.)</t>
  </si>
  <si>
    <t>4607 / 809 / 5536 / 4965 /7104</t>
  </si>
  <si>
    <t>22-06-2015 / 04-02-2019 / 14-08-2020 / 29-08-2022  / 02-12-2022</t>
  </si>
  <si>
    <t>IPRODIONE 500 SC SOLCHEM</t>
  </si>
  <si>
    <t>SOLCHEM SpA</t>
  </si>
  <si>
    <t xml:space="preserve">VIDES VINIFERAS, VIDES DE MESA, VIDES PARA PISCO (PARRONALES Y VIÑEDOS), ALMENDRO, DURAZNERO, NECTARINO, DAMASCO, CIRUELO, CEREZO, GUINDO, MANZANO, PERAL, MEMBRILLO, KIWI, FRUTILLA, FRAMBUESA, ARANDANO, BOYSENBERRIES, MORA, CRAMBERRIES, GOOSEBERRIES, ZARZAPARRILLA, LOGANBERRIES, ELDERBERRIES, MARAVILLA, CEBOLLA, AJO, LECHUGA, TOMATE, PAPA, PIMIENTO, MELÓN, ZAPALLO, ALCACHOFA, RAPS, ORNAMENTALES Y FLORES: ROSA, CLAVEL, CRISANTEMO, GLADIOLO </t>
  </si>
  <si>
    <t>PUDRICIÓN GRIS, PUDRICIÓN ACIDA (Alternaria alternata, Cladosporium sp, Aspergillus sp., Mucor sp., Rhizopus sp., Penicillium expansum); TIZON DE LA FLOR, PUDRICIÓN PARDA DE LOS CAROZOS (Monilinia fruticola); CORAZON MOHOSO (Alternaria alternata), PUDRICION CALCINAL; PUDRICION PEDUNCULAR, MOHO GRIS, FOMOSIS, VIRUELA, MAL DEL PIE, PUDRICION DEL TALLO Y DEL CAPITULO, MANCHA PURPURA, PUDRICION BLANCA, MOHO AZUL, RIZOCTONIASIS, ESCLEROTINIOSIS, BOTRITIS, TIZON TEMPRANO (Alternaria solani), SARNA NEGRA, PICADA DEL ZAPALLO , PIE NEGRO, TIZON DE LA FLOR, ALTERNARIOSIS (Alternaria dianthicola), PUDRICION ALGODONOSA DEL TALLO</t>
  </si>
  <si>
    <t>4652 / 80 / 8022 / 6139</t>
  </si>
  <si>
    <t>24-06-2015 / 04-01-2019 / 14-10-2019 / 21-10-2022</t>
  </si>
  <si>
    <t>FUERZA</t>
  </si>
  <si>
    <t>ZENITH CROP SCIENCES BULGARIA LTD.</t>
  </si>
  <si>
    <t xml:space="preserve">BULGARIA </t>
  </si>
  <si>
    <t>12 HORAS DESPUÉS DE LA APLICACIÓN, PARA PERSONAS Y ANIMALES</t>
  </si>
  <si>
    <t>MANZANO, PERAL, DURAZNO, NECTARINO, CIRUELO, DAMASCO, ALMENDRO, CEREZO, VIÑAS Y PARRONALES, TRIGO, AVENA, CEBADA, CENTENO, CEBOLLA, AJO, PUERRO, PAPA, TOMATE, AJÍ, PIMIENTO, SEMILLA DE PAPA, POROTO, LENTEJA, GARBANZO, HABA ALFALFA,  ARVEJA, LECHUGA, COLIFLOR, BROCOLO, REPOLLO, REPOLLITO DE BRUSELAS, APIO, ESPÁRRAGO, MANÍ, ALMACIGUERAS (CULTIVOS FRUTALES, ANUALES Y ESPECIES, FORESTALES Y ORNAMENTALES), TABACO, SANDÍA, MELÓN, ZAPALLO, PEPINO DULCE, PEPINO, FRUTILLA, PINO, EUCALIPTUS, LILIUM, TULIPÁN, CLAVEL, ILATRIS, LIMONIUM, WAXFLOWER, ALLIUM, PEONIA, BULBOS DE LILLIUM</t>
  </si>
  <si>
    <t>VENTURIA, CORAZÓN MOHOSO, ALTERNARIA, TIRO DE MUNICIÓN, CLOCA, ROYA, TIZÓN DE LA FLOR (Monilia), BOTRITIS, MILDIÚ, SEPTORIOSIS, HELMINTOSPORIUM, POLVILLO, FUSARIUM, PYTHIUM, HELMINTOSPORIUM, ANTRACNOSIS, TIZÓN, BOTRITIS, ROYA, SARNA COMÚN, SARNA NEGRA, PUDRICIÓN GRIS, SEPTORIA, ROYA, CERCOSPORIOSIS, CAIDA DE ALMACIGOS, ANTRACNOSIS, ALTERNARIOSIS, PICADA DE FRUTO, MANCHA FOLIAR, TIZÓN DE LA RAÍZ, MOHO, SEPTORIA, Phytophthora pinifolia</t>
  </si>
  <si>
    <t>PAPEL EXTERIOR Y POLIETILENO INTERIOR</t>
  </si>
  <si>
    <t>SELLO HERMÉTICO (CALOR) EN BOLSA DE POLIETILENO Y CIERRE COCIDO EN PAPEL EXTERIOR</t>
  </si>
  <si>
    <t>689 / 3347 / 4016</t>
  </si>
  <si>
    <t>02-02-2016  / 12-06-2018 / 29-06-2021</t>
  </si>
  <si>
    <t>TRIGO, AVENA, CEBADA, CENTENO, VID VIÍFERA, PINO, EUCALIPTUS, PINO INSIGNE</t>
  </si>
  <si>
    <t>CUPROSO FLO</t>
  </si>
  <si>
    <t>92,2 % p/v
(equiv 450 g/kg cobre)</t>
  </si>
  <si>
    <t>922 g/l (506,7 g/kg)</t>
  </si>
  <si>
    <t>450 g/kg</t>
  </si>
  <si>
    <t>Nogales, Vides, Cítricos (naranjos, limoneros, pomelos, mandarinos, clementinas), Frutales de carozo (almendros, damascos, cerezos, ciruelos, durazneros, guindos), Nectarinos, Manzanos, Perales, Olivo, Arándanos, Frambuesos, Moras híbridas, Papas y Tomates, Avellano europeo, Kiwi.</t>
  </si>
  <si>
    <t>Cloca (Taphrina deformans), Repilo (Spilocaea oleagina), Peste negra (Xanthomonas arboricola pv. juglandis), Mildiú (Plasmopara viticola), Pudrición parda (Phytophthora citrophthora), Cáncer bacterial (Pseudomonas syringae pv. syringae), Tiro de munición (Corineum beijerinckii), Cloca (Taphrina deformans), Cancro europeo (Nectria galligena), Ojo de buey (Neofabraea alba), Tizón de la flor (Pseudomonas syringae pv. syringae), Tizón bacteriano (Pseudomonas syringae), Enfermedades de la madera (Phomopsis, Fusicoccum, Pestalotia), Tizón de la yema (Didymella applanata), Tizón de la madera (Leptosphaeria coniothyrium), Antracnosis (Sphaceloma necator), Mildiú (Peronospora sparsa), Tizón tardío (Phytophthora infestans), Tizón temprano (Alternaria solani); Tizón bacteriano (Xanthomonas arboricola pv. corylina), Bacteriosis del Kiwi (Pseudomonas syringae pv actiniae).</t>
  </si>
  <si>
    <t>POLIETILENO DE ALTA DENSIDAD, PEAD</t>
  </si>
  <si>
    <t>TAPA</t>
  </si>
  <si>
    <t>4662 / 191 / 2957 / 4395 / 5327</t>
  </si>
  <si>
    <t>23-08-2016 / 14-01-2019 / 29-04-2020 / 30-06-2020 / 05-08-2020</t>
  </si>
  <si>
    <t>HIDRO COBRE PREMIUM</t>
  </si>
  <si>
    <t>77% p/p (770 g/kg) (50% (500 g/kg) cobre)</t>
  </si>
  <si>
    <t>500 Gg/kg</t>
  </si>
  <si>
    <t>NOGALES, ALMENDROS, CEREZOS, CIRUELOS, DAMASCOS, NARANJOS, LIMONEROS, MANDARINOS, POMELOS, CLEMENTINA, TANGERINO, MANZANOS, PERALES, DURAZNERO, NECTARINO, FRAMBUESO, ARÁNDANOS, VIDES, PARRONALES, PALTOS, PAPA, TOMATE, AVELLANO EUROPEO, OLIVO, KIWI</t>
  </si>
  <si>
    <t>Peste negra (Xanthomonas arborícola pv. juglandis ), Cáncer bacterial (Pseudomonas syringae pv. syringae ), Pudrición parda (Phytophtora citrophthora ), Corineo (Wilsonomyces carpophilus ), Cloca (Taphrina deformans ), Mildiú (Plasmopara viticola ), Pudrición del cuello (Phytophthora cinnamomi), Pudricion "ojo de buey" (Neofabrae alba ), Cancro europeo (Nectria galligena ), Tizón bacteriano (Pseudomonas syringae pv. syringae ), Pseudomonas syringae pv. syringae, Pudrición acida (Rhizopus stolonifer ); Antracnosis (Elsinoë veneta ), Tizón tardío (Phytopthora infestans ), Tizón temprano (Alternaria solani), TIZÓN BACTERIANO (Xanthomonas arboricola pv. corylina), TIÓN BACTERIANO (Xanthomonas arboricola pv. corylina), REPILO (Spilocea oleaginosa), Bacteriosis del Kiwi (Pseudomonas syringae pv actiniae).</t>
  </si>
  <si>
    <t>5698 / 2642 / 3870 / 3661 / 2959 / 4395 / 2368 / 5294 / 6972</t>
  </si>
  <si>
    <t>10-10-2016 / 07-05-2018 / 28-6-2018 / 17-05-2019 / 29-04-2020 / 30-06-2020 / 19-04-2021 / 12-09-2022 / 29-11-2022</t>
  </si>
  <si>
    <t>Nogales, Naranjos, limoneros, mandarinos, pomelos, clementina, tangerino, papa, avellano europeo, olivo, almendros, cerezos, ciruelos y damascos; PALTO</t>
  </si>
  <si>
    <t>ALTIVO 500 SC</t>
  </si>
  <si>
    <t>50 % p/v (500 g/l)</t>
  </si>
  <si>
    <t>ANASAC CHILE S.A. / ZHEJIANG LONGYOU EAST ANASAC CROP SCIENCE CO., LTD./ GLEBA S.A.</t>
  </si>
  <si>
    <t>CHILE/ CHINA/ ARGENTINA</t>
  </si>
  <si>
    <t>12 HORAS PARA REINGRESAR AL SECTOR TRATADO, PARA PERSONAS Y ANIMALES</t>
  </si>
  <si>
    <t>vid de mesa, para pisco, para vino (parronal español, espaldera), tomate, frambuesos, arándanos, cranberries, frutillas, ciruelos, cerezos, damascos, duraznero, nectarin, kiwi.</t>
  </si>
  <si>
    <t>botritis (Botrytis cinerea)</t>
  </si>
  <si>
    <t>BOTELLA: HDPE-HMW, HDPE-HMW-PA HDPE-HMW-EVOH / BIDÓN: HDPE-HMW, HDPE-HMW-PA / BALDE: HDPE-HMW  / TAMBOR: HDPE-HMW, ACERO LAMINADO</t>
  </si>
  <si>
    <t>BOTELLA: 100 mL, 250 mL, 500 mL Y 1 L / BIDÓN: 5 L, 10 L Y 20 L /  BALDE: 20 L / TAMBOR: 200 L Y 205 L</t>
  </si>
  <si>
    <t>BOTELLA: TAPA ROSCA / BIDÓN: TAPA ROSCA, TAPA A PRESIÓN / BALDE: TAPA A PRESIÓN / TAMBOR: TAPÓN ROSCADO</t>
  </si>
  <si>
    <t>BOTELLA: 12 A 32, 14 A 24, 4 A 12, 12 / BIDON: 4, 2, NC / BALDE: NC / TAMBOR: NC</t>
  </si>
  <si>
    <t>5007/ 5264 / 4514</t>
  </si>
  <si>
    <t>07-09-2016/ 16-09-2016 / 21-07-2021</t>
  </si>
  <si>
    <t>POINT CLOROTALONIL 720 SC</t>
  </si>
  <si>
    <t>72%p/v</t>
  </si>
  <si>
    <t>POINT INTERNATIONAL LTD./ POINT AGRO-CHINA LTD.</t>
  </si>
  <si>
    <t>POINT INDUSTRIAL Y COMERCIAL CHILE S.A.</t>
  </si>
  <si>
    <t>DE CONTACTO</t>
  </si>
  <si>
    <t xml:space="preserve">SE RECOMIENDA NO INGRESAR HASTA 48 HORAS DESPUES DE REALIZADA LA APLICACIÓN.  PARA ANIMALES NO CORRESPONDE INDICAR TIEMPO DE REINGRESO YA QUE NO SE APLICA EN CULTIVOS DESTINADOS A CONSUMO ANIMAL O ZONAS DE PASTOREO </t>
  </si>
  <si>
    <t>DURAZNERO NECTARINO, CIRUELO, DAMASCO, VIDES PISQUERAS, ARÁNDANOS, FRAMBUESA, FRUTILLA, MORA, PAPA, TOMATE, PIMIENTO, BERENJENA, AJO, CEBOLLA, PUERRO, APIO, BRÓCOLI, COLIFLOR, REPOLLO, REPOLLO DE BRUSELAS, MELÓN, SANDÍA, ZAPALLO, PEPINO, ZANAHORIA, PINO, EUCALIPTO, MADERA VERDE RECIÉN ASERRADA.</t>
  </si>
  <si>
    <t>DURAZNO NECTARINO: CLOCA (Taphrina deformans). DURAZNERO NECTARINO, CIRUELO, DAMASCO: MONILIA (Monilia laxa; M. frutícola), CLADOSPORIUM (Cladosporium spp), TIRO DE MUNICIÓN (Coryneum beijerinckii). VIDES PISQUERAS: BOTRITIS (Botrytis cinerea). PAPA Y TOMATE: TIZÓN TEMPRANO (Alternaria solani), TIZÓN TARDÍO (Phytophthora infestans A1), BOTRITIS (Botrytis cinerea). PIMIENTO Y BERENJENA: TIZÓN TEMRANO (Alternaria solani), BOTRITIS (Botrytis cinerea). AJO, CEBOLLA Y PUERRO: BOTRITIS (Botrytis cinerea), ALTERNARIA (Alternaria alternata), MILDÚ (supresió) (Paronospora destructor). APIO: SEPTORIA (Sseptoria apiicola), ESCLETOTINIOSIS (Sclerotinia sclerotiorum). BRÓCOLI, COLIFLOR, REPOLLO, REPOLLO DE BRUSELAS: MILDÚ (Peronospora parasitica), ALTERNARIOSIS (Alternaria brassicae), CERCOSPORELLA (Cercosporella spp.). MELÓN, SANDÍA, ZAPALLO, PEPINO: ALTERNARIOSIS (Alternaria cucumerina), OÍDIO (Sphaerotheca fuliginea, Erysiphe cichoracearum). ZANAHORIA: ALTERNARIOSIS (Alternaria dauci). PINO Y EUCALIPTO: BOTRITIS (Botrytis cinerea). PINO: DOTISTROMA (Dothistroma spp.), LOPODERMIUM (Lophodermium spp.). MADERA VERDE RECIÉN ASERRADA: MOHOS (Trichoderma spp., Rhizopus spp., Fusarium sp.)</t>
  </si>
  <si>
    <t>PEAD (POLIETILENO ALTA DENSIDAD)</t>
  </si>
  <si>
    <t>0,5 / 1,0 / 5,0 l</t>
  </si>
  <si>
    <t>TAPA ROSCA CON ANILLO DE PRECINTO</t>
  </si>
  <si>
    <t>6858/2843 / 7942 / 3132</t>
  </si>
  <si>
    <t>23-11-2016/17-05-2018 / 18-11-2020 / 27-09-2021</t>
  </si>
  <si>
    <t>RHINO</t>
  </si>
  <si>
    <t>JIANGSU XINHE AGROCHEMICAL CO, LTD</t>
  </si>
  <si>
    <t>PERSONAS NO INGRESAR ANTES DE LAS 12 HORAS POST APLICACIÓN, A MENOS QUE VISTA ROPA DE PROTECCÓN. NO SE APLICA EN CASO DE ANIMALES, PUESTO QUE ESTOS NO DEBEN INGRESAR EN HUERTOS, PARRONES, VIÑEDOS U OTRAS AREAS DE CULTIVO</t>
  </si>
  <si>
    <t>DURAZNERO, NECTARINO, CIRUELO, ALMENDRO, CEREZO, DAMSACO, VID, ARÁNDANO, FRAMBUESO, FRUTILLA, MORA, GROSELLERO, ZARZAPARRILLA, CRANBERRIES, PAPA, TOMATE, PIMIENTO, AJI, BERENJENA, AJO, CEBOLLA, CHALOTA, PUERRO, ARVEJA, APIO, BRÓCOLI, COLIFLOR, REPOLLO, REPOLLITO DE BRUSELAS, MELÓN, SANDÍA, CALABAZA, ZAPALLO, PEPINO, ZANAHORIA, FREJOL, EUCALIPTO, PINO, MADERA VERDE RECIÉN ASERRADA, ALCACHOFA</t>
  </si>
  <si>
    <t xml:space="preserve">Duraznero, Nectarino: Cloca (Taphrina deformans), Corineo (Wilsonomyces carpophilus)
Duraznero, Nectarino, Ciruelo, Almendro, Cerezo y Damasco Monilia (Monilia laxa), Botritis (Botrytis cinerea) y Corineo (Wilsonomyces carpophilus) Complejo fungoso que produce Russet” Cladosporiosis (Cladosporium herbarum), Botritis de Chaqueta (Botrytis cinerea) Vid: Pudrición Gris del Racimo (Botrytis cinerea) 
Arándano, Frambueso, Frutilla, Mora, Grosellero, Zarzaparrilla, Cranberries: Botritis o Moho gris (Botrytis cinerea)
Papa: Tizón temprano (Alternaria solani), Tizón tardío (Phytophtora infestans A1) y Botritis (Botrytis cinerea)
Tomate: Tizón temprano (Alternaria solani), Tizón tardío (Phytophtora infestans A1) , Botritis, Moho Gris (Botrytis cinerea)
Pimiento, Ají, Berenjena: Tizón temprano (Alternaria solani), Botritis (Botrytis cinerea) y
Antracnosis (Colletotrichum gloeosporiodes)
Ajo, Cebolla, Chalota, Puerro: Botritis (Botritis spp.), Alternaria (Alternaria alternata) y Mildiú (Peronospora destructor)
Arveja: Mildiú (Peronospora pisi)
Apio: Septoriosis, Mancha Foliar (Septoria apii), Cercosporiosis (Cercospora spp.), Esclerotiniosis (supresión) (Sclerotinia sclerotinium), Rhizoctonia (Rhizoctonia solani)
Brócoli, Coliflor, Repollo, Repollito de Bruselas: Mildiu (Peronospora pisi), Alternaria (Alternaria brassicae), Cercosporella (Cercosporella brassicae)
Melón, Sandía, Calabaza, Zapallo, Pepino: Alternariosis,(Alternaria cucumerina),Oídio (Sphaerotheca fuliginea, Erysiphe cichoracearum)
Zanahoria: Alternariosis (Alternaria dauci)
Frejol: Antracnosis (Colletotrichum lindemuthianum)
Eucalipto, Pino: Botritis (Botrytis cine rea)
Pino: Dotristroma (Dotistroma spp.), Lopodermiun (Lophodermiun spp.)
Madera verde recién aserrada: Moho (Trichoderma spp., Rhizopus spp., Fusarium spp.)
</t>
  </si>
  <si>
    <t>POLIETILENO (PE) DE ALTA DENSIDAD (PEAD)</t>
  </si>
  <si>
    <t>1l, 5l, 10l, 20l</t>
  </si>
  <si>
    <t>TAPA ROSCA DE PLÁSTICO DE POLIETILENO (PE) DE ALTA DENSIDAD (HDPE)</t>
  </si>
  <si>
    <t>BOTELLA DE 1L: 6/CAJA, 20 CAJAS DE BASE EN CADA PALLET, 5 CAJAS EN ALTURA (TOTAL/PALLET: 600L). BIDÓN 5L: 4 BIDONES/CAJA, 12 CAJAS DE BASE EN CADA PALLET, 3 CAJAS EN ALTURA (TOTAL/PALLET: 720L). BIDÓN 10L: 2/CAJA, 13 CAJAS DE BASE/PALLET, 2 CAJAS DE ALTURA (TOTAL/PALLET 520L). BIDÓN 20L: 16 BIDONES DE BASE/PALLET, 3 DE ALTURA (TOTAL/PALLET: 960L)</t>
  </si>
  <si>
    <t>Duraznero, nectarino, ciruelo, almendro, cerezo, damasco, Vid pisquera, vinífera, Arándano, Frambueso, Frutilla, Mora, Grosellas, Zarzaparrilla, Cran berries, Tomate, Ajo y cebolla, chalota, puerro, Apio, Arveja, rócoli,Coliflor, Repollo, Repoliito de bruselas, Zapallo, Frejol, Papa, Pimiento</t>
  </si>
  <si>
    <t>CANDADO 200 EW</t>
  </si>
  <si>
    <t>20%p/v</t>
  </si>
  <si>
    <t>ANASAC CHILE S.A. / ZHEJIANG LONGYOU EAST ANASAC CROP SCIENCE CO LTD.</t>
  </si>
  <si>
    <t>inhibición de la desmetilación (DMI) durante la biosíntesis del ergosterol</t>
  </si>
  <si>
    <t>12 horas para ingresar al sector tratado sin equipo de protección personal. No corresponde indicar reingreso de animales ya que los cultivos en los que se recomiendan no tienen como objetivo la alimentación animal.</t>
  </si>
  <si>
    <t>MANZANO, PERAL, UVA DE MESA, PIQUERA Y VINIFERA, DURAZNERO, NECTARINO, CIRUELO, CEREZO, DAMASCOS, ALMENDRO, MELON, SANDIA, ZAPALLO, TOMATE, PIMENTON, ARVEJA, FREJOL, CEDRON, CRISANTEMO, ROSAL, CRATAEGUS SP., CIRUELO DE FLOR, Ampelopsis sp.</t>
  </si>
  <si>
    <t xml:space="preserve">Venturia y Oídio </t>
  </si>
  <si>
    <t xml:space="preserve">Botella, Bidón,  Balde, Tambor
</t>
  </si>
  <si>
    <t>Botellas: Polietileno de alta densidad coextruido y alto peso molecular, con barrera de Etilen vinil alcohol (PEAD - APM - EVOH) / Bidón: Polietileno de alta densidad extruido y alto peso molecular (PEAD - APM) y
Polietileno de alta densidad y alto peso molecular con barrera de Poliamida (PEAD – APM - PEPA). / Balde: Polietileno de alta densidad extruido y alto peso molecular (PEAD - APM). / Tambor: Polietileno de alta densidad extruido y alto peso molecular (PEAD - APM).</t>
  </si>
  <si>
    <t>Botella 250 ml,  500 ml, 1000 ml / Bidón 5 l, 10 l, 20 l / Balde 20 l /  Tambor 200 l</t>
  </si>
  <si>
    <t xml:space="preserve">Tapa rosca por cierre de inducción,  Tapa rosca valvulada por sellado de inducción,  Tapa rosca valvulada por sellado de compresión </t>
  </si>
  <si>
    <t xml:space="preserve">BOTELLAS DE 250 ML: 14 BOTELLAS HDPE, 32 BOTELLAS HDPE PEPA, 32 BOTELLAS HDPE EVOH / BOTELLAS DE 500 ML: 6 BOTELLAS HDPE, 9 BOTELLAS HDPE PEPA, 9 BOTELLAS HDPE EVOH / BOTELLAS 1000 ML: 12 / BIDON DE 5L: 4 / BIDON DE 10 L: 2 
</t>
  </si>
  <si>
    <t>393 / 7942 / 4895</t>
  </si>
  <si>
    <t>15-01-2018 / 18-11-2020 / 05-08-2021</t>
  </si>
  <si>
    <t>TELEXAMID</t>
  </si>
  <si>
    <t xml:space="preserve">FENHEXAMIDA </t>
  </si>
  <si>
    <t xml:space="preserve">CONTACTO DE ACCION PREVENTIVA </t>
  </si>
  <si>
    <t>12 HORAS DESPUES DE LA APLICACIÓN Y  PARA ANIMALES NO CORRESPONDE PORQUE OBJETIVO DE LOS CULTIVOS NO ES ALIMENTACION ANIMAL</t>
  </si>
  <si>
    <t>Vid de mesa, Vid vinífera, Vid pisquera, Arándanos, Cranberries, Frambueso, Frutillas, Cerezo, Ciruelo, Damasco, Duraznero, Nectarino, Kiwi, Tomate.</t>
  </si>
  <si>
    <t xml:space="preserve">Botrytis cinerea </t>
  </si>
  <si>
    <t>POLIETILENO DE ALTA DENSIDAD O COEX</t>
  </si>
  <si>
    <t>TAPA ROSCA CON SELLADO DE INDUCCIÓN</t>
  </si>
  <si>
    <t>2563 / 5242 / 5590</t>
  </si>
  <si>
    <t>03/05/2018 / 31-07-2020 / 17-08-2020</t>
  </si>
  <si>
    <t>VELDEP</t>
  </si>
  <si>
    <t>25,2% p/p  / 12,8% p/p (252 g/kg / 128 g/kg)</t>
  </si>
  <si>
    <t>BASF SE / BASF CORPORATION / BASF Corporation, Sparks Facility</t>
  </si>
  <si>
    <t>VIDES, TOMATES (CAMPO E INVERNADERO), FRAMBUESOS, ARANDANO, FRUTILLA, ALCACHOFA, LECHUGA, DURAZNO, NECTARINO, DAMASCO, CIRUELO, CEREZO, GUINDO, ALMENDRO, CEBOLLA, AJO, MELON, PEPINO, SANDIA, ZAPALLO, ZAPALLO ITALIANO, RAPS</t>
  </si>
  <si>
    <t>BOTRITIS / OIDIO / PUDRICION ACIDA (RHIZOPUS, ASPERGILLUS, PENICILLIUM, CLADOSPORIUM, BOTRITIS), ALTERNARIOSIS, CLADOSPORIOSIS, RHIZOPUS, MONILIA (ATIZONAMIENTO EN FLOR). COMPLEJO DE HONGOS DE POST COSECHA (RHIZOPUS, ASPERGILLUS, PENICILLIUM, MONILIA), MANCHA ROSADA DE LA HOJA, MOHO GRIS O PUDRICION DEL CUELLO, ROYA O VIRUELA, ESCLEROTINIOSIS, PUDRICION GRIS DE FLORES Y FRUTOS (BOTRITIS), MILDIÚ</t>
  </si>
  <si>
    <t>0,5 kg, 1 kg</t>
  </si>
  <si>
    <t>SELO DE ALUMINIO Y TAPA DE SEGURIDAD</t>
  </si>
  <si>
    <t>3036 / 7942 / 8413</t>
  </si>
  <si>
    <t>26-05-2018 / 18-11-2020 / 28-12-2021</t>
  </si>
  <si>
    <t>KENJA</t>
  </si>
  <si>
    <t>ISOFETAMIDA</t>
  </si>
  <si>
    <t>40,0 % p/v</t>
  </si>
  <si>
    <t xml:space="preserve">IBC Manufacturing Company / Hikal Ltd. Planta Mahad / Hikal Ltd. Planta Taloja </t>
  </si>
  <si>
    <t>ESTADOS UNIDOS / INDIA / INDIA</t>
  </si>
  <si>
    <t>Feniloxoetiltiofenamidas</t>
  </si>
  <si>
    <t>12 hrs</t>
  </si>
  <si>
    <t>Vid, uva de mesa y vides para vinificar; Cerezos, Ciruelos, Duraznos, Nectarinos, Damascos, Almendros, Arándanos</t>
  </si>
  <si>
    <t>Pudrición gris (Botrytis cinerea); Tizón de la Flor (Botrytis cinerea y Monilia laxa)</t>
  </si>
  <si>
    <t>BOTELLAS / TAMBOR</t>
  </si>
  <si>
    <t>0,5 1 4 5 10 20 / 200</t>
  </si>
  <si>
    <t>Tapón de rosca hermético a prueba de agua / Hermético a prueba de agua removible</t>
  </si>
  <si>
    <t>4534 / 9061 / 7942 / 1538 / 6324</t>
  </si>
  <si>
    <t>31-07-2018 / 19-11-2019 / 18-11-2020 / 15-03-2021 / 04-10-2021</t>
  </si>
  <si>
    <t>MIRAVIS PRIME con tecnología ADEPIDYN</t>
  </si>
  <si>
    <t>Pidiflumetofeno / Fludioxonilo</t>
  </si>
  <si>
    <t>15 % p/v / 25% p/v</t>
  </si>
  <si>
    <t>150 g/l / 250 g/l</t>
  </si>
  <si>
    <t xml:space="preserve">Syngenta Crop Protection Muenchwilen AG; Syngenta Production France SAS; Nutrien AG Solutions Argentina S.A.; Syngenta Limited Grangemouth Manufacturing; Syngenta Crop Protection LLC. / Rizobacter Argentina S.A. / Syngenta S.A. </t>
  </si>
  <si>
    <t>Suiza, Francia, Argentina, Reino Unido, Estados Unidos, Argentina y Colombia</t>
  </si>
  <si>
    <t>FENILPIRROLES / ACILALANINAS; N-metoxi-(feniletil)-pirazolcarboxamidas.</t>
  </si>
  <si>
    <t>Sístemico</t>
  </si>
  <si>
    <t>Vides, Arándano, Cerezo, Lechuga, Tomate; Durazno, Nectarino, Ciruelo, Almendro, Damasco; Manzano y Peral; PAPA</t>
  </si>
  <si>
    <t>Botritis (Botrytis cinerea), Oídio de la vid (Uncinula necator);  Esclerotiniosis (Sclerotinia sp.); Fulvia del tomate (Fulvia fulva), Oidio (Erysiphe polygoni); Moho verde (Alternaria alternata); Tizón de flores (Botrytis cinerea), Oidio (Sphaerotheca pannosa) y Monilinia sp.; Sarna o Venturia (Venturia inaequalis), Venturia del peral (Venturia pyrina), Oidio (Podosphaeria leucotricha), Pudrición calicinal (Botrytis cinerea) Corazón mohoso (Alternaria alternata) y Ojo de Buey (Neofabraea alba). Tizón temprano (Alternaria solani); Botritis (Botrytis cinerea); Esclerotiniosis o moho blanco (Sclerotinia sclerotiorum)</t>
  </si>
  <si>
    <t>Bidón</t>
  </si>
  <si>
    <t>Tapa rosca con sello de inducción de calor o compresión y anillo a prueba de manipulación.</t>
  </si>
  <si>
    <t>5273 / 2723 / 5928 / 7942 / 756 / 173</t>
  </si>
  <si>
    <t>29-08-2018 / 20-04-2020 / 01-09-2020 / 18-11-2020 / 08-02-2021 / 11-01-2023</t>
  </si>
  <si>
    <t>NUZOLE</t>
  </si>
  <si>
    <t>Solchem SpA.</t>
  </si>
  <si>
    <t>VID (UVA DE MESA, PARA VINIFICACIÓN Y PISQUERA), DURAZNERO, NECTARINO, DAMASCO, CEREZO, CIRUELO, ALMENDRO, ARÁNDANOS, FRAMBUESAS, MORAS, RAPS, EUCALIPTUS, PINO INSIGNE</t>
  </si>
  <si>
    <t>OIDIO, BOTRITIS,  MOHO GRIS, Moniliniasis, TIZON DE LA FLOR, PUDRICION ACIDA, CANCROSIS DEL CUELLO (Neofusicoccum aesculi, Botryosphaeria corticis), CANCROSIS DEL TALLO (Neofusicoccum putrefaciens), PIE NEGRO (Phoma lingam), TIZÓN DE LA AGUJA (Dothistroma sp.), MARCHITEZ DEL PINO (Diplodía pinea), CAÍDA DE ACÍCULAS (Cyclanuesma minus), MUERTE DE ACÍCULAS (Lophodermium seditiosum), PODREDUMBRE RADICULAR (Armillaria mellea), CANCRO RESINOSO DEL PINO (Fusarium circinatum), CANCRO, MANCHA FOLIAR (Cercospora eucalypti), CAÍDA DE PLÁNTULAS (Cylindrocladium clavatum), OIDIO (Oidium quercinum)</t>
  </si>
  <si>
    <t>5471 / 3888</t>
  </si>
  <si>
    <t>07-09-2018 / 23-05-2019</t>
  </si>
  <si>
    <t>NUPRODIONE</t>
  </si>
  <si>
    <t>5485 / 3889 / 7942 / 6142</t>
  </si>
  <si>
    <t>10-09-2018 / 23-05-2019 / 18-11-2020 / 21-10-2022</t>
  </si>
  <si>
    <t>BIOCOPPER EXTRA</t>
  </si>
  <si>
    <t xml:space="preserve">SULFATO DE COBRE PENTAHIDRATADO </t>
  </si>
  <si>
    <t>224 g/l</t>
  </si>
  <si>
    <t>UVA DE MESA Y VINO, NECTARINOS, DURAZNEROS,  DAMASCO, CIRUELO, CEREZO, ALMENDRO, PERAL, MANZANO, NOGAL,  NARANJO, LIMONERO, MANDARINO, PAPAS, FRUTILLAS, FRAMBUESOS, ARÁNDANOS, AVELLANO</t>
  </si>
  <si>
    <t>Mildiú (Plasmopara viticola); Pudrición ácida (Penicillium spp, Aspergillus spp., Cladosporium spp., Rhizopus sp., Acetobacter spp. y levaduras), Cloca (Taphrina deformans); Corineo (Wilsonomyces carpophylus), Cancer bacterial (Pseudomonas syringae pv. syringae), Tizón de la flor (Pseudomona syringae pv. syringae), Cancro Europeo (Nectria galligena), PESTE NEGRA (Xanthomonas arboricola pv. juglandis), Pudrición parda (Phytophthora citrophthora), Tizón temprano (Alternaria solani); Tizón tardío (Phytophthora infestans A 1), Botritis o moho gris (Botrytis cinerea), Xanthomonas corylina</t>
  </si>
  <si>
    <t>1 Y 5 l</t>
  </si>
  <si>
    <t>12 BOTELLAS DE 1 L / 4 BIDONES DE 5 L</t>
  </si>
  <si>
    <t>DURAZNERO, NECTARINO, CIRUELO, ALMENDRO, CEREZO, DAMASCO, ARANDANO</t>
  </si>
  <si>
    <t>CUPROFORTE</t>
  </si>
  <si>
    <t>UVA DE MESA Y VINO, NECTARINOS, DURAZNEROS,  DAMASCO, CIRUELO, CEREZO, ALMENDRO, PERAL, MANZANO, NOGAL,  NARANJO, LIMONERO, MANDARINO, PAPAS, FRUTILLAS, FRAMBUESOS, ARÁNDANOS, AVELLANO; PALTO, KIWI</t>
  </si>
  <si>
    <t xml:space="preserve">Mildiú (Plasmopara viticola); Pudrición ácida (Penicillium spp, Aspergillus spp., Cladosporium spp., Rhizopus sp., Acetobacter spp. y levaduras), Cloca (Taphrina deformans); Corineo (Wilsonomyces carpophylus), Cancer bacterial (Pseudomonas syringae pv. syringae), Tizón de la flor (Pseudomona syringae pv. syringae), Cancro Europeo (Nectria galligena), PESTE NEGRA (Xanthomonas arboricola pv. juglandis), Pudrición parda (Phytophthora citrophthora), Tizón temprano (Alternaria solani); Tizón tardío (Phytophthora infestans A 1), Botritis o moho gris (Botrytis cinerea), Xanthomonas corylina; Antracnosis (Colletotrichum gloeosporioides) y Pudrición del extremo pedicelar del fruto (Neofusicoccum luteum); Bacteriosis del kiwi (Pseudomonas syringae pv. actinidiae). </t>
  </si>
  <si>
    <t>6131 / 5925</t>
  </si>
  <si>
    <t>05-10-2018 / 01-09-2020</t>
  </si>
  <si>
    <t>APOLO 430 SC</t>
  </si>
  <si>
    <t>ANASAC CHILE S.A. / GLEBA S.A. / ZHEJIANG LONGYOU EAST ANASAC CROP SCIENCE CO., LTD.</t>
  </si>
  <si>
    <t>SISTÉMICO PREVENTIVO</t>
  </si>
  <si>
    <t>Uva de mesa, Uva pisquera, Uva vinífera / Duraznos, Nectarinos, Cerezos, Guindos, Damascos, Ciruelos, Almendros / raps / Viveros y plantaciones de Pino y Eucaliptus / postcoshecha: Duraznos, Nectarines, Cerezas, Ciruelas / aérea: Viveros y plantaciones de Pino y Eucaliptus</t>
  </si>
  <si>
    <t>Tizón de la flor, Oídio, Pudrición ácida, pudrición gris / pie negro / botritis o moho gris / botritis / botritis o moho gris</t>
  </si>
  <si>
    <t>botella / bidón / balde / tambor</t>
  </si>
  <si>
    <t>PEAD-APM, PEAD-APM-PA, PEAD-JMW-EVOK, PP, ACERO LAMINADO</t>
  </si>
  <si>
    <t>100 250 500 1000 ml / 5 10 20 l / 20 l / 200 l</t>
  </si>
  <si>
    <t>8718 / 7125</t>
  </si>
  <si>
    <t>13-12-2018 / 08-11-2021</t>
  </si>
  <si>
    <t>VIVEROS , PINO, EUCALIPTO</t>
  </si>
  <si>
    <t>TRONOR</t>
  </si>
  <si>
    <t>VIDES, ARANDANOS, FRAMBUESOS, CEREZOS, DURAZNEROS, NECTARINOS, ALMENDROS, DAMASCOS, CIRUELOS, PAPAS Y TOMATES.</t>
  </si>
  <si>
    <t>BOTRITIS O TIZÓN DE LA FLOR (Botrytis cinerea), TIZÓN TEMPRANO (Alternaria solani y Alternaria alternata).</t>
  </si>
  <si>
    <t>10 BOTELLAS 1 kg/CAJA Y/O 0,5 kg</t>
  </si>
  <si>
    <t>DIMENSION 450 SC</t>
  </si>
  <si>
    <t>PIRIMETANILO / TEBUCONAZOL</t>
  </si>
  <si>
    <t>35% p/v (350 g/L) / 10% p/v (100 g/L)</t>
  </si>
  <si>
    <t>ANILINOPIRIMIDINAS / TRIAZOLES</t>
  </si>
  <si>
    <t>CONTACTO Y SISTEMICO DE ACCION PREVENTIVA</t>
  </si>
  <si>
    <t>Esperar 24 horas para ingresar al sector tratado, tanto para animales como personas</t>
  </si>
  <si>
    <t>NECTARINOS, DURAZNEROS, CIRUELOS, DAMASCOS, ALMENDROS</t>
  </si>
  <si>
    <t xml:space="preserve"> TIZÓN E LA FLOR</t>
  </si>
  <si>
    <t xml:space="preserve">Botella, Bidón, Balde
y Tambor
</t>
  </si>
  <si>
    <t xml:space="preserve">Polietileno extruido de alta densidad y alto peso molecular (PEAD-APM)
Polietileno coextruido de alta densidad y alto peso molecular, con barrera de Poliamida (PEAD-APM-PA)
•Polietileno coextruido de alta densidad y alto peso molecular, con barrera de Etilen-Vinil-Alcohol (PEAD-APM-EVOH) Polipropileno (PP), Acero laminado en frío con esmalte interior de resina epoxi – fenólica 
</t>
  </si>
  <si>
    <t>100 ml, 250 ml, 500 ml, 1l, 5l, 10 l, 20 l, 200 l, 205 l</t>
  </si>
  <si>
    <t xml:space="preserve"> Botella: Tapa rosca con sello de inducción y a presiónBidón: Tapa rosca con sello de inducción y presión
Balde: Tapa a presión
Tambor: HDPE-HMW: Tapón roscado y valvulado con cierre a presión
Acero laminado en frío: Tapón roscado
</t>
  </si>
  <si>
    <t>12, 14, 6, 12, 4, 2, 2, 1</t>
  </si>
  <si>
    <t>3155 / 3539 / 5494</t>
  </si>
  <si>
    <t>02-05-2019 / 07-06-2021 / 23-09-2022</t>
  </si>
  <si>
    <t>FONTELIS</t>
  </si>
  <si>
    <t>PENTIOPIRAD</t>
  </si>
  <si>
    <t>Corteva Agriscience France S.A.S. / Phyteurop / Corteva Agriscience LLC.</t>
  </si>
  <si>
    <t>FRANCIA / FRANCIA / ESTADOS UNIDOS</t>
  </si>
  <si>
    <t>CORTEVA AGRISCIENCES CHILE LTDA.</t>
  </si>
  <si>
    <t xml:space="preserve"> Pirazolcarboxamidas</t>
  </si>
  <si>
    <t>SISTEMICO DE ACCION PREVENTIVA</t>
  </si>
  <si>
    <t xml:space="preserve"> Para personas y animales, no reingresar al área tratadas antes de 12 horas después de realizada la aplicación o hasta que la aplicación se haya secado.</t>
  </si>
  <si>
    <t>Manzanos, Perales, Cerezos, durazneros, nectarinos, ciruelos, almendros, damascos, Arándanos, frutillas, moras, frambuesas, Nogales, Tomate, Pimentón, Berenjena, Cebolla, ajo, chalota, puerro, ciboullete, cebollino, cebollín japonés, bunching, Lechuga</t>
  </si>
  <si>
    <t>Sarna del manzano (Venturia inaequalis); Oidio del manzano (Podosphaera leucotricha); Tizón de la flor - Pudrición gris del fruto (Botrytis cinerea); Tizón de la flor - Pudrición negra del fruto (Alternaria alternata); Pudrición gris (Botrytis cinerea); Necrosis apical café (BAN) (Diplodia mutila); Tizón temprano (Alternaria solani); Tizón foliar de la cebolla (Botrytis squamosa); Pudrición blanca (Sclerotinia sclerotiorum)_x000D_</t>
  </si>
  <si>
    <t>100 mL, 250 mL, 1 L, 3 L y 5 L</t>
  </si>
  <si>
    <t>Cierre de rosca con discos de sellado</t>
  </si>
  <si>
    <t>5782 / 4694 / 6975</t>
  </si>
  <si>
    <t>05/08/2019 / 16-08-2022 / 29-11-2022</t>
  </si>
  <si>
    <t>CORAZA</t>
  </si>
  <si>
    <t>Bionectria ochroleuca cepa Mitique / Hypocrea virens cepa Ñire / Bacillus licheniformis cepa Copihue</t>
  </si>
  <si>
    <t>0,333% p/v (3,33 g/l) / 0,333% p/v (3,33 g/l) / 0,333% p/v (3,33 g/l)</t>
  </si>
  <si>
    <t>3,33 g/l / 3,33 g/l / 3,33 g/l</t>
  </si>
  <si>
    <t>BIO INSUMOS NATIVA SpA.</t>
  </si>
  <si>
    <t>Competencia, inhibición, parasitismo</t>
  </si>
  <si>
    <t>SIN RESTRICCIÓN PARA PERSONAS Y ANIMALES</t>
  </si>
  <si>
    <t xml:space="preserve">Pomáceas (Manzano, Peral, Membrillo), Carozos (Cerezos, Ciruelos, Duraznero, Nectarino, Damascos), VIDES, KIWI, Berries (Arándanos, Maqui, Murtilla), Frutales de nuez (Nogal, Avellano europeo, Almendro, Pistacho) </t>
  </si>
  <si>
    <t>Cancro europeo (Nectria galligena), Plateado (Chondrostereum purpureum), Cáncer bacterial Pseudomonas syringae pv.Syringae, Enfermedades de la madera (Neofusicoccum australe; Phaemoniella lamydospora); Cancro europeo (Nectria galligena); Cancro áspero (Diplodia seriata); Plateado (Chondrostereum purpureum); Agalla de la corona (Agrobacterium tumefaciens); e Agallas de la corona (Agrobacterium vitis); Bacteriosis del kiwi (Pseudomonas syringae pv. actinidae); Cancrosis del tallo ( Fusicoccum parvum); Muerte regresiva en nogales (Diplodia mutila); Chancro del cerezo (Cytospora leucostoma).</t>
  </si>
  <si>
    <t>POLIPROPILENO (PP)</t>
  </si>
  <si>
    <t>1; 4; 5; 10 y 20 l</t>
  </si>
  <si>
    <t>6240 / 325</t>
  </si>
  <si>
    <t>16-08-2019 / 19-01-2022</t>
  </si>
  <si>
    <t>MANCOZEB 80 WP SOLCHEM</t>
  </si>
  <si>
    <t>SOLCHEM Spa</t>
  </si>
  <si>
    <t>ESQUINAZO 250 SC</t>
  </si>
  <si>
    <t>UVA DE MESA, VIDES VINIFERAS Y PISQUERA, ALMENDRO, CIRUELO, DAMASCO, DURAZNERO Y NECTARINO,  ARANDANO, FRAMBUESA, FRUTILLA, MORA, TOMATE, LECHUGA, CABOLLA, AJO, BUNCHING, PUERRO, RÚCULA</t>
  </si>
  <si>
    <t>OIDIO (ACCION COMPLEMENTARIA SOBRE BOTRITIS, PUDRICION ACIDA); PUDRICION ACIDA, MILDIU, ROYA, BOTRITIS, ANTRACNOSIS, ESCLEROTINIOSIS, ALTERNARIOSIS, TIZON TEMPRANO (Alternaria solani), Botritis (Botrtis cinérea), alternariosis o Moho Negro (Altenaria alternata), MILDIU (Peronospora destructor); Midiú (Hyaloperonospora brassicae)</t>
  </si>
  <si>
    <t>BOTELLA: 1 l; 500ml; 250 ml; / BIDÓN: 5 l; 10 l; 20 l / BALDE: 20 l / TAMBOR: 200 l</t>
  </si>
  <si>
    <t>8933 / 4742</t>
  </si>
  <si>
    <t>14-11-2019 / 17-08-2022</t>
  </si>
  <si>
    <t>SHIELD BRITE TEBU 430 SC</t>
  </si>
  <si>
    <t>NO CORRESPONDE PORQUE LA APLICACIÓN ES DE POST COSECHA</t>
  </si>
  <si>
    <t>Post Cosecha: Duraznos, Nectarinos, Cerezos, Ciruelos</t>
  </si>
  <si>
    <t>Botritis (Botrytis cinerea)</t>
  </si>
  <si>
    <t>POLIETILENO EXTRUIDO O COEXTRUIDO DE ALTA DENSIDAD Y ALTO PESO MOLECULAR, CON BARRERA DE POLIAMIDA, O BARRERA DE ETILEN-VINIL-ALCOHOL, O SELLO DE ACERO LAMINADO, (HDPE-HMW o HDPE-HMW-PA, o HDPE-HMW-EVOH)</t>
  </si>
  <si>
    <t>100, 250, 500 ml / 1, 5, 10, 20, 200 l</t>
  </si>
  <si>
    <t>TAPA ROSCA CON SELLADA POR INDUCCIÓN</t>
  </si>
  <si>
    <t>9227 / 8270</t>
  </si>
  <si>
    <t>26-11-2019 / 23-12-2021</t>
  </si>
  <si>
    <t>MANCOZEB 75% WG</t>
  </si>
  <si>
    <t>750 g/Kg</t>
  </si>
  <si>
    <t>INDOFIL INDUSTRIES LTD</t>
  </si>
  <si>
    <t>AGRICSERVICES CHILE LTDA</t>
  </si>
  <si>
    <t>24 HORAS DESPUES DE LA APLICACION PARA PERSONAS Y ANIMALES</t>
  </si>
  <si>
    <t>Frutales de carozo: Durazneros, Ciruelos,
Damascos, Almendros, Cerezos, Nectarinos, Guindos, Manzanos, Perales,Vides: De mesa, para vino y
para pisco,  Tomates, Cereales: Trigo, Avena, Cebada, Centeno, Papas, aji, pimenton, Cebollas, Ajos, Puerros, Lechuga Crucíferas: Repollo, Coliflor,
Brócoli, Repollo de Bruselas, Cucurbitáceas: Melón, Sandía,
Zapallo, Pepino, remolacha, apio, esparrago, mani, tabaco, Almacigueras de cultivos frutales y anuales, especies
forestales y ornamentales, Desinfección de Semillas: Trigo, avena, cebada, centeno, Desinfección de semilla de_x000D_
papa</t>
  </si>
  <si>
    <t>Cloca (Taphrina deformans), Tiro de Munición (Wylsonomyces carpophilus), Tizón de la flor (Monilinia laxa), Venturia del manzano (Venturia inaequalis), Venturia del peral (Venturia pyrina), Botritis (Botrytis cinerea), Mildiu (Plasmopara vitícola), Tizón temprano(Alternaria solani), Tizón tardío(Phytophthora infestans A1), Botritis (Botrytis cinerea), Polvillos (Puccinia striiformis f.sp.tritici), Septoria (Septoria tritici), Helmintosporium
(Helminthosporium gramineum), Tizón tardío (Phytophthora infestans A1), Tizón temprano (Alternaria solani), Mildiú (Peronospora destructor), Tizón (Alternaria solani), Antracnosis (Marssonina panattoniana), Mildiú (Bremia lactucae para lechugas y Peronospora parasítica para brassicas), Alternaria (Alternaria brassicae y Alternaria brassicicola), Pudrición gris (Botrytis cinerea), Alternariosis (Alternaria alternata), Mildiú (Peronospora parasítica), Viruela (Cercospora beticola), Septoriosis (Septoria apiicola), Septoriosis (Septoria apiicola), Mancha púrpura (Stemphilium vesicarium), Cercosporiosis (Cercospora arachidicola), Antracnosis (Cercospora nicotinae), Control de caída de almácigos (Pythium ultimum), Podredumbres (Pythium ultimum), Fusariosis (Fusarium graminearum),
Helmintosporiosis (Helminthosporium sativum), Sarna común (Streptomyces scabies), Sarna negra (Rhizoctonia solani)</t>
  </si>
  <si>
    <t>Bolsa Laminada / Bolsa de boca abierta con plegado / fondo pegado</t>
  </si>
  <si>
    <t>Bolsas trilaminado que comprenden PET / Papel de aluminio / PET/LDPE - (capa
de sellado) / Bolsas de papel de varias hojas</t>
  </si>
  <si>
    <t>1kg /  25kg</t>
  </si>
  <si>
    <t>Sellado caliente / Bolsas selladas con costuras</t>
  </si>
  <si>
    <t>se envasa en pallet con 4 niveles de 4 cajas x (20 bolsas x 1 kg) para completar 320 kg por pallet) / pallet con 7 niveles de 4 bolsas x 25 kg para_x000D_
completar 700 kg por pallet</t>
  </si>
  <si>
    <t>Cereales: Trigo, Avena,_x000D_
Cebada, Centeno</t>
  </si>
  <si>
    <t>CARBENDAZIMA 500 SC SOLCHEM</t>
  </si>
  <si>
    <t>50% p/v  (500 g/l)</t>
  </si>
  <si>
    <t>Moniliasis,Oidio, venturia, Botritis, esclerotiniosis, antracnosis, septoriosis, Cercosporiosis, Verticilosis, rizoctoniosis, fusariosis, Mohos (Trichoderma spp., Rhizopus sp., Fusarium moniliforme, Fusarium oxysporum, Fusarium scirpi); Hongos (Poria sp., Polyporus sp., Fomes sp., Lenzites sp.)</t>
  </si>
  <si>
    <t>3090 / 4699</t>
  </si>
  <si>
    <t>08-05-2020 / 16-08-2022</t>
  </si>
  <si>
    <t>REGEV</t>
  </si>
  <si>
    <t>DIFENOCONAZOL/ ACEITE DE ÁRBOL DE TÉ (Melaleuca alternifolia)</t>
  </si>
  <si>
    <t>20,0% p/v/ 40,0% p/v</t>
  </si>
  <si>
    <t>200 g/l / 400 gl</t>
  </si>
  <si>
    <t>STOCKTON (Israel) Ltd. / ADAMA Andina B.V., Sucursal Colombia</t>
  </si>
  <si>
    <t>STOCKTON CHILE SPA.</t>
  </si>
  <si>
    <t xml:space="preserve"> monoterpenos monocíclicos</t>
  </si>
  <si>
    <t xml:space="preserve">SISTEMICO </t>
  </si>
  <si>
    <t xml:space="preserve">Manzanos, Tomates; Uva de Mesa, Vinífera y Pisquera;  Carozos: Cerezos, Ciruelos, Damascos, Duraznos y Nectarines </t>
  </si>
  <si>
    <t>Venturia (Venturia inaequalis); Oídio (Erysiphe polygoni, Leveillula taurica); Oídio (Erysiphe necator) y Pudrición Gris (Botrytis cinerea); Alternaria (Alternaria spp.)</t>
  </si>
  <si>
    <t>Botellas</t>
  </si>
  <si>
    <t>HDPE Fluorinado (Polietileno de Alta Densidad; cubierta de resina epóxica o fenólica).</t>
  </si>
  <si>
    <t>Revestimiento sellado por inducción con tapa rosca (tapón) inviolable.</t>
  </si>
  <si>
    <t>12 Botellas x caja</t>
  </si>
  <si>
    <t>3820 / 7539 / 1700</t>
  </si>
  <si>
    <t>07-06-2020 / 02-11-2020 / 31-03-2022</t>
  </si>
  <si>
    <t>BASTIÓN</t>
  </si>
  <si>
    <t>PROPLAN Plant Protection Company, S.L</t>
  </si>
  <si>
    <t>organofosfonatos</t>
  </si>
  <si>
    <t>Paltos, Cítricos (Pomelo,_x000D_
mandarina, naranjas, limón y_x000D_
clementina), Nogales, Manzanos,_x000D_
Peral, Ciruelos, Almendros,_x000D_
Cerezos, Durazneros, Kiwi /Ornamentales y flores: Clavel,_x000D_
Crisantemo, Gladiolo, Rosa, Lilium,_x000D_
Tulipán, Pensamiento / Pino</t>
  </si>
  <si>
    <t>Pudrición del cuello y de las raíces (Phytophthora cactorum), Pudrición del pie
(Phytophthora cactorum, Phytophthora cryptogea, Phytophthora citrícola,
Phytophthora megasperma), Tristeza del palto (Phytophthora cinnamomi),
Pudrición parda (Phytophthora citrophthora, Phytophthora parasítica), Pudrición
de las raíces (Phytophthora cryptogea, Phytophthora cactorum, Phytophthora
citrophthora)/ Phytophthora pinifolia</t>
  </si>
  <si>
    <t>3338 / 7283</t>
  </si>
  <si>
    <t>14-05-2020 / 12-11-2021</t>
  </si>
  <si>
    <t>BORDO WP</t>
  </si>
  <si>
    <t xml:space="preserve">24 horas después de la aplicación, para personas y animales </t>
  </si>
  <si>
    <t>BORMIX WP</t>
  </si>
  <si>
    <t>T-BUZOL 430 SC</t>
  </si>
  <si>
    <t>430 g/L</t>
  </si>
  <si>
    <t xml:space="preserve"> POINT AGRO-CHINA LTD.</t>
  </si>
  <si>
    <t>VIDES DE MESA, UVA VINIFERA, UVA PISQUERA, MANZANO, DURAZNERO, NECTARINO, DAMASCO, CIRUELO, CEREZO, ARANDANO, FRAMBUESO, FRUTILLA, MORA, VIVERO DE PINO, EUCALIPTO, PLANTACIONES DE PINO Y EUCALIPTO</t>
  </si>
  <si>
    <t>Botritis (Botrytis cinerea); Oídio (Erysiphe necator), Tizón de la flor (Monilinia laxa); Pudrición morena (Monilinia fructicola); Oídio (Podosphaera pannosa), Pudrición ácida (Geotrichum candidum), Enfermedades de la madera (Neofusicoccum nonquaesitum; N. parvum)</t>
  </si>
  <si>
    <t>Botellas blancas plasticas</t>
  </si>
  <si>
    <t>Polietileno de alta
densidad fluorado</t>
  </si>
  <si>
    <t>0,25 – 0,5 – 1 y 5
litros.</t>
  </si>
  <si>
    <t>Tapa de rosca con
anillo de seguridad.
Sello a prueba de
fugas.</t>
  </si>
  <si>
    <t>8316 / 4738</t>
  </si>
  <si>
    <t>02-12-2020 / 17-08-2022</t>
  </si>
  <si>
    <t>PLANTACIONES DE PINO Y EUCALIPTO</t>
  </si>
  <si>
    <t>SERIFEL WP</t>
  </si>
  <si>
    <t>Bacillus
amyloliquefaciens (Bacillus subtilis), raza MBI 600</t>
  </si>
  <si>
    <t xml:space="preserve"> 9,9% p/p (99 g/kg)</t>
  </si>
  <si>
    <t>BASF
Corporation</t>
  </si>
  <si>
    <t xml:space="preserve"> en base a esporas de la Cepa MBI600 de la bacteria Bacillus
amyloliquefaciens</t>
  </si>
  <si>
    <t>Se puede reingresar al área tratada una vez secado el depósito aplicado</t>
  </si>
  <si>
    <t>Vides (Viñas, Uva de mesa y Parronales)/ Arandanos/ Nectarinos, Durazneros, Almendros, Cerezos, Ciruelos, Damascos/ Tomate Invernadero/ Tomate/ Lechuga; Repollo, Brócoli, Coliflor, Repollo de Bruselas</t>
  </si>
  <si>
    <t>Pudrición gris del racimo, (Botrytis cinerea) Pudrición ácida de la vid (Complejo de hongos, levaduras y bacterias)/ Tizón de la flor (Botrytis cinerea) Pudrición morena (Monilia fructicola) /Oídio (Erysiphe sp.)/ Alternaria Alternaria solani y Alternaria alternata)/ Esclerotinia(Esclerotinia esclerotiorum); Mildiú (Hyaloperonospora brassicae)._x000D_</t>
  </si>
  <si>
    <t>BOLSA/BOTELLA</t>
  </si>
  <si>
    <t>Plástico resellableplata mate cubiertas de papel de aluminio/ Plástico; Polietileno de Alta Densidad.</t>
  </si>
  <si>
    <t>0.5 kg</t>
  </si>
  <si>
    <t>8157 / 3835</t>
  </si>
  <si>
    <t>26-11-2020 / 05-07-2022</t>
  </si>
  <si>
    <t>FOSFOQUIM S.A.</t>
  </si>
  <si>
    <t>CEREZOS, DURAZNEROS, NECTARINO, CIRUELO, ALMENDRO, MANZANO, PERAL, VID, KIWI, AVELLANO, ARANDANO, FRAMBUESA, MORA, NOGAL</t>
  </si>
  <si>
    <t>Escama de San José (Quadraspidiotus perniciosus), Chanchito blanco (Pseudococcus calceolariae; P. viburni; P. longispinus), Venturia (Venturia inaequalis), Oídio (Podosphaera leucotricha), Cancro europeo (Neonectria galligena), Conchuela café de la vid (Coccus hesperidum), Ácaros (Brevipalpus chilensis; Oligonychus
vitis) Oídio (Erysiphe necátor), Botritis (Botrytis cinérea), Corineo (Wilsonomyces carpophilus), Cloca del duraznero (Taphrina deformans), Escama de San José (Quadraspidiotus), Oídio (Sphaerotheca pannosa), Conchuela café (coccus hesperidum), Cáncer Bacterial (Pseudomonas syringae) pv. syringae), Ácaros (Tyetranychus urticae; Panonychus ulmi), Escama blanca (Apidiotus nerii),  Arañita Roja (Panonychus ulmi), Phomopsis (Phomopsis vaccinii).</t>
  </si>
  <si>
    <t>Bidón 
Tambor 
Estanque IBC</t>
  </si>
  <si>
    <t xml:space="preserve"> Bidón: HDPE ;Tambor: HDPE, Estanque IBC: HDPE</t>
  </si>
  <si>
    <t xml:space="preserve"> Bidón: 22 Litros
Tambor: 208 Litros.
Estanque IBC: 1000 Litros</t>
  </si>
  <si>
    <t>Bidón: Tapa Mauser G2 Grande (con válvula);  Tambor: Tapón 2” Butress y Taón 2” NPT sello de seguridad;  Estanque IBC: Tapa superior atornillable de 15 cm.
 Salida inferior válvula mariposa DN50 c/n rejilla
 acero inoxidable._x000D_
 verde.</t>
  </si>
  <si>
    <t>VIVARUS</t>
  </si>
  <si>
    <t>AZOXYSTROBIN 250 SC SOLCHEM</t>
  </si>
  <si>
    <t>250 g/L</t>
  </si>
  <si>
    <t xml:space="preserve"> Solchem SpA / Henan Jinpeng
Chemicals Co.</t>
  </si>
  <si>
    <t>Chile / China</t>
  </si>
  <si>
    <t>sistémico y contacto</t>
  </si>
  <si>
    <t xml:space="preserve">No ingresar al área tratada antes de 2 horas después de la aplicación o hasta que se haya secado completamente, a menos que vista ropa de
protección. En aplicaciones aéreas esperar 6 horas antes de reingresar al área tratada, a menos que se vista ropa de protección. No corresponde indicar periodo de reingreso de animales, pues el producto no se aplica en zonas de pastoreo o en lugares con presencia de estos. </t>
  </si>
  <si>
    <t>Vid de mesa, Vid vinífera, Vid pisquera / Almendro, Cerezo, Ciruelo, Damasco, Duraznero, Nectarino / Arándano, Frambuesa, Frutilla, Mora / Trigo, Cebada, Avena, Triticale / Papa / Remolacha / Lupino / Raps o Canola / Vivero forestal Pinus radiata / Ornamentales (Bulbos de Lilium y Tulipan)</t>
  </si>
  <si>
    <t>Oidio (Uncinula necator), Pudrición Ácida Complejo de Hongos: Aspergillus niger Cladosporium sp., Penicillium expansum, Rhizopus stolonifer, Mildiú (Plasmopara viticola) / Oidio (Sphaerotheca pannosa), Roya (Tranzschelia discolor) / Oidio (Sphaerotheca macularis), Antracnosis (Cercospora sp. Colletotrichum gloesporoides), Botritis (Botrytis cinerea) / Royas o Polvillos (Puccinia striiformis, Puccinia recondita, Puccinia graminis), Helmintosporiosis (Helminthosporium gramineum) , Septoriosis (Septoria tritici, Septoria nodorum), Oidio (Erysiphe graminis) / Tizón Temprano (Alternaria solani), Cancrosis del Tallo (Rhizoctonia solani) / Pudrición de la Raíz (Rhizoctonia solani) / Antracnosis (Colletotrichum lupini), Mancha café (Pleiochaeta setosa) / Alternariosis (Alternaria brassicae), Esclerotiniosis (Sclerotinia sclerotiorum) / Fusarium circinatum / Rizoctoniasis (Rhizoctonia solani), Roya (Puccinia allí (tulipán)), Oidio (Erysiphe sp., Spharotheca sp., Botrytis sp., Penicillium sp., Fusarium sp.)</t>
  </si>
  <si>
    <t>botella / bidón</t>
  </si>
  <si>
    <t>Polietileno de alta densidad (P.E.A.D.) soplado Masterbach de color blanco / Polietileno de alta densidad (P.E.A.D.) soplado Masterbach de color blanco</t>
  </si>
  <si>
    <t>1 L / 5 L, 20 L</t>
  </si>
  <si>
    <t>Buen calce con tapa grande lisa más sello de inducción termosellado / Buen calce con tapa grande lisa más sello de inducción termosellado</t>
  </si>
  <si>
    <t>12 u por caja / 4 u por caja, 32 u por pallet</t>
  </si>
  <si>
    <t>BESTCURE</t>
  </si>
  <si>
    <t>Extracto de frutos Citrus aurantium L</t>
  </si>
  <si>
    <t>440 g/l</t>
  </si>
  <si>
    <t>Vid de mesa, Vid vinífera, Vid pisquera, Cerezo, Duraznero,
Nectarino,
Damasco,
Ciruelo,
Almendro,Arándano,
Frutilla, Frambuesa y  Mora, Manzano</t>
  </si>
  <si>
    <t xml:space="preserve">Pudrición ácida Bacterias del grupo
Acetobacter Levaduras del grupo
Sacharomyces, Penicillium expansum, Aspergillus niger, Cladosporium
herbarum, Rhizopus stolonifer, Tizón de la flor (Botrytis cinérea y
Alternaria alternata), Botritis (Botrytis cinérea), e Pudrición gris ( Botrytis cinerea), Ojo de buey (Neofabraea alba) </t>
  </si>
  <si>
    <t>Bidón plástico</t>
  </si>
  <si>
    <t>500 cc, 1 L, 5 L, 10 L y 20 L</t>
  </si>
  <si>
    <t>Tapon roscado con disco aluminio y precinto de seguridad</t>
  </si>
  <si>
    <t>8887 / 4398 / 7089</t>
  </si>
  <si>
    <t>30-12-2020 / 02-08-2022 / 02-12-2022</t>
  </si>
  <si>
    <t>BOTRAN 5F</t>
  </si>
  <si>
    <t>DICLORAN</t>
  </si>
  <si>
    <t xml:space="preserve">46,7% m/m </t>
  </si>
  <si>
    <t>599,4 g/l</t>
  </si>
  <si>
    <t>GOWAN MILLING LLC</t>
  </si>
  <si>
    <t>GOWAN CHILE SpA.</t>
  </si>
  <si>
    <t>Nitroanilinas</t>
  </si>
  <si>
    <t>PREVENTIVA Y CONTACTO</t>
  </si>
  <si>
    <t>VIDES DE MESA, VINÍFERAS Y PISQUERAS; Duraznos, nectarines, ciruelos, damascos, Pluots y Plumcots</t>
  </si>
  <si>
    <t>Pudrición Gris, Botritis (Botrytis cinerea)</t>
  </si>
  <si>
    <t>BOTELLÓN Y BIDÓN</t>
  </si>
  <si>
    <t>HDPE (Polietileno de alta densidad)</t>
  </si>
  <si>
    <t>1L; 5L; 2.5 gal (10L).</t>
  </si>
  <si>
    <t>Tapa tipo rosca</t>
  </si>
  <si>
    <t>8881 / 5300</t>
  </si>
  <si>
    <t>31-12-2020 / 13-09-2022</t>
  </si>
  <si>
    <t>TEBUCONAZOL 430 SC</t>
  </si>
  <si>
    <t>430 g/L%</t>
  </si>
  <si>
    <t>VIÑAS Y PARRONALES; DURAZNERO, NECTARINO, CEREZO, DAMASCO, CIRUELO, ALMENDRO, PINO Y EUCALIPTUS, VIVEROS FORESTALES: PINO, EUCALIPTUS; POSTCOSECHA: CEREZA, DURAZNO, CIRUELA, NECTARINO</t>
  </si>
  <si>
    <t>2000-0007</t>
  </si>
  <si>
    <t>TATIO 325 SC</t>
  </si>
  <si>
    <t>Azoxistrobina,
contenido 20,0% p/v (200 g/L) - Difenoconazol 12,5% p/v (125 g/L)</t>
  </si>
  <si>
    <t>20,0% p/v - Difenoconazol 12,5% p/v</t>
  </si>
  <si>
    <t>200 g/L/125 g/L</t>
  </si>
  <si>
    <t xml:space="preserve">Suspensión Concentrada </t>
  </si>
  <si>
    <t xml:space="preserve">ANASAC CHILE/  ZHEJIANG LONGYOU EAST ANASAC CROP SCIENCE CO., LTD/GLEBA S.A. </t>
  </si>
  <si>
    <t>CHILE-CHINA-ARGENTINA</t>
  </si>
  <si>
    <t>Azoxistrobina - Metoxiacrilatos /  Difenoconazol -Triazoles</t>
  </si>
  <si>
    <t xml:space="preserve">Clase III </t>
  </si>
  <si>
    <t>contacto y sistémico</t>
  </si>
  <si>
    <t>12 horas para ingresar al sector tratado, para personas y animales.</t>
  </si>
  <si>
    <t>Vides
(Uva de Mesa, Uva
vinífera, Uva pisquera)- Frutales de Carozo
(Cerezo, Ciruelo,
Damasco, Duraznero,
Nectarino), Cerezo, NogaL, Papa, Tomate, Pimiento, Zapallo, Zapallo italiano,
Melón, Pepino, Sandía, Alcachofa, Remolacha, Betarraga, Achicoria industrial, Berries (Arándanos,
Moras, Frambuesas),  Arándanos, Zanahoria, Flores(Clavel, Rosa,
Crisantemo, Gerbera,
Lilium, Lisianthus,
Alstroemeria, Protea,
Peonía, Leucadendron,
Reina Luisa y Milindros)</t>
  </si>
  <si>
    <t>Oídio (Erysiphe necator), Botritis(Botrytis cinerea), Mildiú (Plasmopara viticola); Tratamiento protección de heridas de poda (Phaeomoniella chlamydospora, Diplodia seriata; Neofusicoccum parvum); Tizón de la flor o Pudrición morena / parda de los carozos(Monilinia laxa; Monilinia fructicola, Moho verde oscuro (Alternaria alternata), Tratamiento protección de heridas de poda (Diplodia seriata, Neofusicoccum parvum, Diplodia mutila), Tizón temprano (Alternaria solani); Alternariosis(Alternaria alternata); Moho Negro, Pudrición Negra o Alternariosis (Alternaria alternata); Oídio (Erysiphe polygoni), Fulvia del tomate (Fulvia fulva), Oidio (Podosphaera fuliginea; Erysiphe cichoracearum), Oídio (Erysiphe cichoracearum) Alternariosis; (Alternaria cinerariae); Cercospora (Cercospora beticola), Roya (Uromyces betae); Roya (Puccinia chichorii); Oídio (Erysiphe cichoracearum); Oídio (Podosphaera macularis); Tratamiento protección de heridas de poda (Diaporthe australafricana, Neofusicoccum</t>
  </si>
  <si>
    <t>2000-0008</t>
  </si>
  <si>
    <t>BOSCALID 50% WG</t>
  </si>
  <si>
    <t>Boscalid</t>
  </si>
  <si>
    <t>50%p/p</t>
  </si>
  <si>
    <t>AGROSPEC/INGBO AGROCHEMICALS TECHNOLOGY CO., LTD.</t>
  </si>
  <si>
    <t>Chile/China</t>
  </si>
  <si>
    <t>piridincarboxamidas</t>
  </si>
  <si>
    <t xml:space="preserve"> III Poco Peligroso</t>
  </si>
  <si>
    <t>sistémico y translaminaR</t>
  </si>
  <si>
    <t>para personas, no ingresar al área tratada hasta después de 24 horas de la aplicación, asegurando que
la aspersión se haya secado sobre la superficie de los cultivos tratados. Para animales, no corresponde indicar tiempo de
reingreso al área tratada, por tratarse de cultivos cuya producción no está destinada al consumo animal.</t>
  </si>
  <si>
    <t>Vid de mesa Vid vinífera Vid pisquera
arandano frambueso
Almendro cerezo ciruelo damasco duraznero nectarino
papa 
tomate</t>
  </si>
  <si>
    <t xml:space="preserve">Botritis (Botrytis cinerea)
Botritis (Botrytis cinerea)
Botritis tizon de la flor   (Botrytis cinerea) 
Tizón temprano (Alternaria solani)
Tizón temprano (Alternaria solani)
</t>
  </si>
  <si>
    <t xml:space="preserve">Bolsa fabricada de film trilamina </t>
  </si>
  <si>
    <t>Bolsa fabricada de film trilamina compuesta por polietileno transparente impreso, laminado a bopp metalizado y laminado a polietileno en la capa sellante</t>
  </si>
  <si>
    <t>250 g
1 kg
(PET/BOP
PMET/PE)
5 kg
(PE/BOPP
MET/PE)</t>
  </si>
  <si>
    <t>Sellado hermético, cierre valvulado, con sello autoadhesivo. Tubo de papel o papel recubierto con PE, que permite el llenado del saco a través de una boquilla. La válvula se cierra automáticamente, una vez llena la bolsa, ya sea por presión del contenido o por medio de un doblez de la misma</t>
  </si>
  <si>
    <t>2000-0009</t>
  </si>
  <si>
    <t xml:space="preserve"> FUNBACT 24 SL</t>
  </si>
  <si>
    <t>Sulfato de cobre pentahidratado</t>
  </si>
  <si>
    <t xml:space="preserve">Concentrado Soluble </t>
  </si>
  <si>
    <t>Marketing ARM International Inc.</t>
  </si>
  <si>
    <t>Marketing ARM Internacional Chile S.A</t>
  </si>
  <si>
    <t>Compuestos de cobre</t>
  </si>
  <si>
    <t>sistémico</t>
  </si>
  <si>
    <t>Durazno, Nectarino, Ciruelo, Cerezo, Almendro
Peral
Vid
Kiwi
Clavel
Nogal
Limonero, Naranjo, Mandarino
Papa
tomate 
Frutilla, Arándano Frambuesa
Maiz</t>
  </si>
  <si>
    <t xml:space="preserve">Cáncer bacterial (Pseudomonas syringae pv syringae) Corineo o tiro de munición (Wilsonomyces carpophilus)
Tizón de la flor (Pseudomonas syringae pv syringae); Oidio (Podosphaeria leucotricha); Pudrición del cuello o corona (Phytophthora cactorum; P. cryptogea y P. syringae)
Pudrición gris (Botrytis cinerea) Pudrición Acida (*) Mildiu de la vid (Plasmopara viticola)
Tizón Bacteriano (Pseudomona syringae pv. syringae)
Bacteriosis del Kiwi (Pseudomonas syringae pv. Actinidiae)
Marchitamiento Bacteriano (Erwinia chrysanthemi pv. Dianthicola)
Peste Negra (Xanthomonas campestris pv
juglandis); Pudrición del cuello y de las raíces (Phytophthora cinnamomi; P. citrophthora; P. cactorum)
Pudrición del Pie, Gomosis o Pudrición Parda, (Phytophthora citrophthora); Pudrición de raicillas y/o cuello (Phytophthora parasitica)
Pie negro o Pudrición Blanda de los tubérculos (Erwinia
carotovora ssp carotovora; E. carotovora ssp. atroseptica; E.
chrysanthemi) Tizón Tardío (Phytophthora
infestans); Sarna Plateada (Helmintosporium solani);
Fusariosis (Fusarium oxysporum)
Pudrición Gris (Botrytis cinerea); Mancha Bacteriana (Xanthomonas campestris); Médula Negra (Pseudomona corrugata); Cáncer bacteriano (Clavibacter michiganensis subsp. michiganensis); Pudrición Radicular (Phytophthora capsici,
Phytophthora drechsleri); Tizón Tardío (Phytophthora infestans); Tizón Temprano (Alternaria solani) Sarna Común (Fulvia fulva)
Pudrición Gris (Botrytis cinerea); Alternariosis (Alternaria alternata); Pudrición Roja (Phytophthora fragariae); Pudrición de la corona (Phytophthora cactorum); Verticilosis (Verticillium dahliae); Cáncer Bacterial (Pseudomonas syringae ); Oidium, Peste ceniza (Sphaerotheca macularis) ; Tizón de la hoja
(Phomopsis obscurans); Pudrición Blanda (Rhizopus spp. Mucor spp) Pudrición Verde (Penicillium spp);Aspergilosis (Aspergillus spp)
Pudrición Bacteriana del tallo (Erwinia chrysanthemi pv zeae)
</t>
  </si>
  <si>
    <t>Polietileno blanco</t>
  </si>
  <si>
    <t>Polietileno de alta densidad HDPE, con tapa de lata densidad y resistente (HDPEYN).</t>
  </si>
  <si>
    <t>250, 500 y 1000 ml y Galón (3,785 lt.)</t>
  </si>
  <si>
    <t>Con tapa de alta densidad y resistente (HDPEYN).</t>
  </si>
  <si>
    <t>2000-0017</t>
  </si>
  <si>
    <t xml:space="preserve"> CAPTAN PRIME 80 WG</t>
  </si>
  <si>
    <t>Captan</t>
  </si>
  <si>
    <t>80% p/p (8</t>
  </si>
  <si>
    <t>ARYSTA LIFESCIENCE CHILE SA</t>
  </si>
  <si>
    <t>Chile</t>
  </si>
  <si>
    <t>ftalimidas</t>
  </si>
  <si>
    <t>e amplio espectro de contacto y preventivo para el
control de enfermedades</t>
  </si>
  <si>
    <t>ingreso de personas a los sectores tratados es de 12 horas, Ingreso de animales (ganado) es de 96 horas_x000D_</t>
  </si>
  <si>
    <t>Almendro, Cerezo, Ciruelo, Damasco, Duraznero, Guindo, Nectarino/Arándano, Frambueso, Frutilla/ Manzano, Peral/Limonero, Mandarino, Naranjo, Pomelo, Tangelo/Uva de mesa/Uva pisquera, Uva vinífera/Ají, Papas, Pimentón, Tomates/Ajo, Cebolla/Melón, Pepino, Sandía, Zapallo,Zapallo italiano/Poroto/Almácigos: Ají, Cebolla, Lechuga, Pimentón, Tomate/Semillas: Ajo, Betarraga, Cebolla,Espinaca, Lechuga, Zanahoria/Semillas: Remolacha azucarera
Zapallo italiano</t>
  </si>
  <si>
    <t xml:space="preserve">Moniliasis o Tizón de la flor (Monilia laxa), Cloca (Taphrina deformans),Botritis (Botrytis cinerea), Tiro de munición (Wilsonomyces carpophilus/Botritis o Pudrición gris (Botrytis cinerea/Venturia o Sarna (Venturia inaequalis, V. pyrina)/Pudrición parda (Phytophthora citrophthora/Botritis o Pudrición gris (Botrytis cinerea), Mildiú (Plasmospara viticola)/Antracnosis (Elsinoe ampelina),Botritis o Pudrición gris (Botrytis cinerea), Mildiú (Plasmopara viticola/Botritis o Pudrición gris (Botrytis cinerea), Tizón temprano (Alternaria solani)Tizón tardío (Phytophthpra infestans A.1)/Mildiú (Peronospora destructor/Moho negro (Aspergillus niger)/Pudrición gris, Botritis (Botrytis cinerea),Alternariosis (Alternaria alternata)/Antracnosis (Colletotrichum lindemuthianum)/ Complejo de Caída de Almácigos (Pythium debaryanum,Pythium ultimun, Rhizoctonia solani, Botrytis cinerea)/Botritis (Botrytis cinerea), Caída de Almácigos (Pythium sp.; Phoma terrestris)/Alternaria (Alternaria brassicae), Botritis (Botrytis cinerea)
</t>
  </si>
  <si>
    <t>Sacos y/o cajas de 1 kilo</t>
  </si>
  <si>
    <t>papel grueso (papel triple), papel corrugado</t>
  </si>
  <si>
    <t>1 –5 –25 kilos</t>
  </si>
  <si>
    <t>Sacos: costura exteroirCajas 5 y 1 kilos: producto contenido en bolsa de polietileno sellada con temperatura, y protegida con caja de cartón.</t>
  </si>
  <si>
    <t>producto debe ser apilado como máximo en 10 sacos de altura en cadapaletización.</t>
  </si>
  <si>
    <t>SIN INFORMACION</t>
  </si>
  <si>
    <t>2073-O</t>
  </si>
  <si>
    <t>AZUFRE LANDIA AEREO</t>
  </si>
  <si>
    <t>6344 / 673 / 3226 / 5258 / 6079 / 6321 / 438 / 4280 / 4395 / 7336</t>
  </si>
  <si>
    <t>15-11-2005 / 8-02-2008 / 13-06-2008 / 29-09-2008 / 7-10-2009 / 19-10-2010 / 25-01-2016 / 24-06-2020  / 30-06-2020 / 16-12-2022</t>
  </si>
  <si>
    <t>2421-O</t>
  </si>
  <si>
    <t>SERENADE ASO</t>
  </si>
  <si>
    <t>Bacillus subtilis Cepa QST 713</t>
  </si>
  <si>
    <t>1,368% p/v (1x109 ufc/g)</t>
  </si>
  <si>
    <t xml:space="preserve">13,68 g/l </t>
  </si>
  <si>
    <t>BAYER DE MEXICO S.A. DE C.V.</t>
  </si>
  <si>
    <t xml:space="preserve"> MÉXICO</t>
  </si>
  <si>
    <t>ESPORAS DE LA CEPA QST 713 DE LA BACTERIA Bacillus subtilis</t>
  </si>
  <si>
    <t>4 HORAS, PARA ANIMALES NO APLICA.</t>
  </si>
  <si>
    <t>VIDES (VIÑAS, UVA DE MESA Y PARRONALES) , MANZANO, PERAL, MEMBRILLO, FRUTILLA, ARÁNDANO, FRAMBUESAS, NOGALES, TOMATE, AJÍ, PIMENTÓN, PAPA, CEBOLLA, CHALOTA, BUNCHING, PUERRO, CIBOULETTE, REPOLLO, COLIFLOR, BRÓCOLI, REPOLLITO DE BRUSELAS, LECHUGAS, RADICHIO, ACHICORIA, ENDIVIA, DURAZNERO, NECTARINES, DAMASCOS, CIRUELOS, ALMENDROS Y CEREZOS, TOMATE Y PIMIENTO DE INVERNADERO, MAÍZ, PAPA, REMOLACHA, Avellano Europeo; KIWI</t>
  </si>
  <si>
    <t>BOTRITIS (Botrytis cinerea), OÍDIO (Uncinula necator = Erysiphe necator, Sphaerotheca macularis, Podosphaera leucotrica, P. pannosa), PUDRICIÓN ÁCIDA (Conjunto de Hongos, Bacterias y Levaduras: Aspergillus niger, Alternaria tenuis, Botrytis cinerea, Cladosposirum herbarum, Rhizopus arrhizus, Penicillium sp, Acetobacter), VENTURIA (Venturia inaequalis, V. pirina), CORAZÓN MOHOSO, ALTERNARIA (Alternaria alternata), PESTE NEGRA (Xanthomonas arboricola pv. junglandis), TIZÓN TEMPRANO (Alternaria solani), TIZÓN TARDÍO (Phytophthora infestans), MILDIÚ (Peronospora destructor), CERCOSPORA (Cercospora beticola), ESCLEROTINIA (Sclerotinia sclerotium), PUDRICIÓN MORENA (Monilinia fructicola), PUDRICIÓN GRIS (Botrytis cinerea), PENICILLIUM (Penicillium spp.), Cladosporium spp., Rhizopus sp., CÁNCER BACTERIANO (Pseudomona syringae pv. syringae), Cancro bacteriano del tomate (Clavibacter michiganensis subsp. michiganensis), Mancha bacteriana del Tomate (Pseudomonas syringae pv. tomato), Fusarium (Fusarium graminearum; Fusarium moniliforme), Sarna Negra (Rhizoctonia solani), Cercospora (Cercospora beticola); Bacteriosis del avellano (Xanthomonas arboricola pv corylina); Bacteriosis del kiwi (Pseudomonas syringae pv actinidae)</t>
  </si>
  <si>
    <t> Bidón</t>
  </si>
  <si>
    <t>20 L</t>
  </si>
  <si>
    <t>No aplica</t>
  </si>
  <si>
    <t>228 / 5449 / 2230 / 5746 / 195 / 7912 / 5924 / 3623 / 2984 / 211 / 3578 / 2194 / 2524 / 1898</t>
  </si>
  <si>
    <t>15-01-2007 / 8-10-2008 / 14-04-2010 / 26-08-2011 / 15-01-2013 / 12-12-2013 / 06-08-2015 / 08-07-2016 / 17-05-2017 / 14-01-2019 / 25-05-2020 / 12-04-2021 / 26-04-2021 / 11-04-2022</t>
  </si>
  <si>
    <t>NOGALES, TOMATE, AJÍ, PIMENTÓN, PAPA, CEBOLLA, CHALOTA, BUNCHING, PUERRO, CIBOULETTE, REPOLLO, COLIFLOR, BRÓCOLI, REPOLLITO DE BRUSELAS, LECHUGAS, RADICHIO, ACHICORIA, ENDIVIA, DURAZNERO, NECTARINES, DAMASCOS, CIRUELOS, ALMENDROS Y CEREZOS, MAÍZ.</t>
  </si>
  <si>
    <t>2460-O</t>
  </si>
  <si>
    <t>FUNGICUP WG</t>
  </si>
  <si>
    <t>24 HRS. DESPUES DE APLICADO, PARA ANIMALES NO CORRESPONDE.</t>
  </si>
  <si>
    <t>PAPAS, TOMATES, NOGALES, POMELO, MANDARINO, LIMON, NARANJO, CLEMENTINO, DURAZNERO, NECTARINO, DAMASCO, CIRUELO, ALMENDRO, GUINDO, CEREZO, MANZANO, PERALES, VIDES,  OLIVO; KIWI</t>
  </si>
  <si>
    <t>Tizón tardío y temprano, Peste negra, Pudrición parda, Tiro de munición, cáncer bacterial, cloca, CANCRO BACTERIANO, Tizón bacterial, MILDIU, REPILO (Fusicladium oleagineum); Ojo de Buey (Neofabraea alba), Bacteriosis del kiwi (Pseudomonas syringae pv. actinidiae).</t>
  </si>
  <si>
    <t>Sacos y bolsas</t>
  </si>
  <si>
    <t>Sacos de polipropileno; Bolsas de Nylon o polipropileno</t>
  </si>
  <si>
    <t>25, 50 kg</t>
  </si>
  <si>
    <t>Sacos: costura con hilo; Bolsas: broches de plástico (Fast line)</t>
  </si>
  <si>
    <t>1941 / 1776 / 7695/ 5354 / 5242 / 7942 / 2062 / 5938</t>
  </si>
  <si>
    <t>03-05-2007 / 30-03-2012 / 06-12-2013/ 04-09-2018 / 31-07-2020 / 18-11-2020 / 05-04-2021 / 13-10-2022</t>
  </si>
  <si>
    <t>Naranjo, Limonero, Mandarino, Pomelos, Clementinas y Olivo._x000D_</t>
  </si>
  <si>
    <t>2470-O</t>
  </si>
  <si>
    <t>NORDOX SUPER 75 WG</t>
  </si>
  <si>
    <t>86 % p/p</t>
  </si>
  <si>
    <t>860 g/kg</t>
  </si>
  <si>
    <t>Cobre metálico</t>
  </si>
  <si>
    <t>NORDOX AS.</t>
  </si>
  <si>
    <t>NORUEGA</t>
  </si>
  <si>
    <t>MAGAN CHILE LTDA.</t>
  </si>
  <si>
    <t>NOGALES, ALMENDRO, DAMASCO, CEREZO, CIRUELO, DURAZNERO, GUINDO, NECTARINO, MANZANOS, PERALES, LIMONERO, CLEMENTINA, MANDARINO, NARANJO, POMELO, TOMATE, PAPA, ARANDANO, FRAMBUESO, MORA Y HIBRIDOS DE MORA, GROSELLERO, ZARZAPARRILLA ROJA, PLANTACIONES FORESTALES (PINO RADIATA) Y SUS VIVEROS, KIWI, VIDES (VIÑAS, PARRONALES Y UVA DE MESA), OLIVOS, AVELLANO EUROPEO,.</t>
  </si>
  <si>
    <t>PESTE NEGRA, CLOCA, CORINEO, CANCER BACTERIAL, CHANCRO EUROPEO (NECTRIA), TIZON BACTERIANO, PUDRICION PARDA, BACTERIOSIS, TIZON TARDIO Y TEMPRANO, CANCRO BACTERIANO, ANTRACNOSIS, CANCROSIS, TIZON DE LA CAÑA Y DE LA YEMA, ROYA AMARILLA, MANCHAS FOLIARES, TIZON BANDA ROJA (DOTHIOSTROMA PINI), BACTERIOSIS DEL KIWI, PSEUDOMONAS (Pseudomonas syringae pv syringae), MILDIU (Plasmopara viticola), REPILO (Spilocaea oleagina); Tizón bacteriano (Xanthomonas arboricola pv. corylina), Pseudommona syringae pv. actinidiae.</t>
  </si>
  <si>
    <t>PAPEL MULTICAPA (3 CAPAS) CON CAPA INTERIOR DE POLIETILENO (PE)</t>
  </si>
  <si>
    <t>5, 20, 25 kg</t>
  </si>
  <si>
    <t>COSIDO CON PRECINTO ENGOMADO</t>
  </si>
  <si>
    <t>4470 / 5019 / 2419 / 1399 / 2902 / 2713 / 3191 / 2897</t>
  </si>
  <si>
    <t>21-09-2006 / 16-09-2008 / 27-04-2012 / 18-03-2016 / 22-05-2018 / 20-04-2020 / 24-05-2021 / 23-05-2022</t>
  </si>
  <si>
    <t xml:space="preserve">NOGALES, CÍTRICOS (LIMONERO, CLEMENTINA, MANDARINO, NARANJO Y POMELO), OLIVOS, ALMENDRO, DAMASCO, CEREZO, CIRUELO, DURAZNO, GUINDO, NECTARÍN, ARÁNDANOS Y PLANTACIONES DE PINO Y SUS VIVEROS. </t>
  </si>
  <si>
    <t>2490-O</t>
  </si>
  <si>
    <t>CHAMP  DP</t>
  </si>
  <si>
    <t>57,6% p/p (equivalente a 37,5% p/p de Cu)</t>
  </si>
  <si>
    <t>576 g/kg</t>
  </si>
  <si>
    <t>375 g/kg</t>
  </si>
  <si>
    <t>NUFARM AMERICAS INC. / QUIMETAL INDUSTRIAL S.A.</t>
  </si>
  <si>
    <t>24 HORAS DESPUÉS DE LA APLICACIÓN. PARA ANIMALES NO CORRESPONDE YA QUE CULTIVOS NO SON PARA ALIMENTACION ANIMAL.</t>
  </si>
  <si>
    <t>ALMENDRO, DAMASCO, CEREZO, CIRUELO, ARANDANOS, LIMONERO, NARANJO, DURAZNERO, NECTARINO, PALTOS, FRAMBUESOS, KIWI, MANZANO, NOGAL, PERAL, VID, AVELLLANO EUROPEO, OLIVO</t>
  </si>
  <si>
    <t>CANCER BACTERIAL (PSEUDOMONA SYRINGAE PV. SYRINGAE), PUDRICION PARDA (PHYTOPHTHORA CITROPHTHORA), CLOCA (TAPHRINA DEFORMANS), CORINEO (wILSONNOMYCES CARPOPHILLUS), ANTRACNOSIS (ELSINOE VENETA), TIZON BACTERIANO (PSEUDOMONA SYRINGAE PV. SYRINGAE), PSEUDOMONAS (PSEUDOMONA SYRINGAE PV. SYRINGAE), CANCER EUROPEO (NECTRIA GALLIGENA), PESTE NEGRA (XANTHOMONA ARBORICOLA PV. JUGLANDIS), MILDIU (PLASMOPARA VITICOLA), PUDRICION ACIDA (RHIZOPUS STOLONIFER); OJO DE BUEY (NEOFABRAEA ALBA), TIZÓN BACTERIANO (XANTHOMONAS ARBORÍCOLA PV. CORYLINA), REPILO (SPILOCAEA OLEAGINEA).</t>
  </si>
  <si>
    <t>Sacos</t>
  </si>
  <si>
    <t>Sacos tres capas de papel</t>
  </si>
  <si>
    <t>10, 20 25 kilos</t>
  </si>
  <si>
    <t xml:space="preserve">2490 / 6521 / 8417 / 1320 / 5182 / 8781 / 3339 / 3967 / 3904 / </t>
  </si>
  <si>
    <t xml:space="preserve">15-05-2008 / 22-10-2010 / 28-12-2011 / 25-02-2014 / 27-08-2018 / 12-11-2019 / 14-05-2020 / 26-06-2021 / 08-07-2022 / </t>
  </si>
  <si>
    <t>2545-O</t>
  </si>
  <si>
    <t>MASTERCOP</t>
  </si>
  <si>
    <t xml:space="preserve">25,63 % p/v </t>
  </si>
  <si>
    <t>256,3 g/l</t>
  </si>
  <si>
    <t>64 g/l</t>
  </si>
  <si>
    <t>INGENIERIA INDUSTRIAL S.A. DE C.V.</t>
  </si>
  <si>
    <t xml:space="preserve">Uva de mesa y uva vinífera, Arándanos y frambuesa , Tomate , Pimiento, Duraznero, Nectarino, Ciruelo, Cerezo, Almendro, Peral,  Manzano, Nogal, Arándano, Frutillas. </t>
  </si>
  <si>
    <t xml:space="preserve">Pudrición gris (Botrytis cinerea); Pudrición ácida (Acetobacter, sp., Penicillium sp., Aspergillus sp., Rhizopus sp., Cladosporium herbarum), Tizón tardío (Phytophthora infestans apareamiento A1);  Tizón temprano  (Alternaria  alternata), Marchitez del pimiento (Phytophthora capsici, Alternaria alternata), Cancer bacterial (Pseudomona syringae pv. syringae), Tizon de la flor (Pseudomona syringae pv. syringae), Peste negra (Xanthomona campestris pv. juglandis), Ojo de Buey (Neofabraea alba). </t>
  </si>
  <si>
    <t>4744 / 4137 / 2337 / 7918 / 7880 / 8176 / 353 / 839 / 5922</t>
  </si>
  <si>
    <t>05-09-2005 / 01-08-2008 / 20-04-2010 / 01-12-2011 / 16-10-2015 / 28-10-2015 / 21-01-2017 / 07-02-2017 / 01-09-2020</t>
  </si>
  <si>
    <t>2678-O</t>
  </si>
  <si>
    <t>NACILLUS</t>
  </si>
  <si>
    <t>Bacillus subtilis Cepa Antumávida / Bacillus subtilis Cepa Vilcún / Bacillus licheniformis Cepa Mallerauco / Brevibacillus brevis Cepa Maguellines / Brevibacillus brevis Cepa Maguellines I</t>
  </si>
  <si>
    <t>0.602 % p/p cada cepa (total=1.0 x 108 ufc/ml)</t>
  </si>
  <si>
    <t>BACTERIAS / BACTERIAS / BACTERIAS / BACTERIAS / BACTERIAS</t>
  </si>
  <si>
    <t>Para personas, 2 horas después de la aplicación, para animales no corresponde ya que los cultivos no son de consumo animal</t>
  </si>
  <si>
    <t>CEREZO, DURAZNERO, NECTARINO, DAMASCO, CIRUELO, VID, TOMATE, PERAL, AVELLANO EUROPEO, ARÁNDANO, KIWI, NOGALES, REPOLLO, LECHUGA</t>
  </si>
  <si>
    <t>Cancer bacterial (Pseudomonas syringae pv. syringae), Pudrición Ácida (Acetobacter sp.), Mancha Bacteriana (Xanthomonas campestris pv. vesicatoria); Cancro bacterial (Clavibacter michiganensis subsp. michiganensis); Peca bacteriana (Pseudomonas syringae pv. tomato), Tizón de la flor (Pseudomonas syringae pv. syringae), , Tizón bacteriano (Xanthomonas arboricola), Tizón bacteriano (Pseudomonas syringae), Bacteriosis del Kiwi (Pseudomonas syringae pv. actinidiae), Peste negra (Xanthomonas campestris pv. juglandis), Tizón bacteriano (Pseudomonas cichorii), Peste Negra (Xanthomonas campestris pv juglandis)</t>
  </si>
  <si>
    <t>PAPEL / PLÁSTICA</t>
  </si>
  <si>
    <t>5 Y 15 kg</t>
  </si>
  <si>
    <t>ADHESIVO</t>
  </si>
  <si>
    <t xml:space="preserve">97 / 1551 / 3979 / 769 / 7620 / 1196 / 7942 / 6889 / </t>
  </si>
  <si>
    <t>10-01-2008 / 20-03-2009 / 09-06-2011 / 06-02-2012 / 04-12-2013 / 23-02-2017 / 18-11-2020 / 27-01-2021</t>
  </si>
  <si>
    <t>TOMATE, AVELLANO EUROPEO , ARÁNDANO</t>
  </si>
  <si>
    <t>2728-O</t>
  </si>
  <si>
    <t>CUPRODUL FLO</t>
  </si>
  <si>
    <t>92,2 % p/v</t>
  </si>
  <si>
    <t>NOGALES, VIDES, CÍTRICOS (NARANJOS, LIMONEROS, POMELOS, MANDARINOS, CLEMENTINAS), FRUTALES DE CAROZO (ALMENDROS, DAMASCOS, CEREZOS, CIRUELOS, DURAZNEROS, GUINDOS), NECTARINOS, MANZANOS, PERALES, OLIVO, ARÁNDANOS, FRAMBUESOS, MORAS HÍBRIDAS, PAPAS Y TOMATES, AVELLANO EUROPEO, KIWI</t>
  </si>
  <si>
    <t>Cloca (Taphrina deformans), Repilo (Spilocaea oleagina), Peste negra (Xanthomonas arboricola pv. juglandis), Mildiú (Plasmopara viticola), Pudrición parda (Phytophthora citrophthora), Cáncer bacterial (Pseudomonas syringae pv. syringae), Tiro de munición (Corineum beijerinckii), Cancro europeo (Nectria galligena), Ojo de buey (Neofabraea alba), Tizón de la flor (Pseudomonas syringae pv. syringae), Bacteriosis del Kiwi (Pseudomonas syringae), Tizón bacteriano (Pseudomonas syringae), Enfermedades de la madera (Phomopsis, Fusicoccum, Pestalotia), Tizón de la yema (Didymella applanata), Tizón de la madera (Leptosphaeria coniothyrium), Antracnosis (Sphaceloma necator), Mildiú (Peronospora sparsa), Tizón tardío (Phytophthora infestans), Tizón temprano (Alternaria solani), Tizón bacterial (Xanthomonas arboricola pv. corylina), Bacteriosis del Kiwi (Pseudomonas syringae pv actiniae).</t>
  </si>
  <si>
    <t>BALDE / BIDÓN / BOTELLA</t>
  </si>
  <si>
    <t>PEAD / PET / PEAD</t>
  </si>
  <si>
    <t>20 Y 25 LITROS / 1 y 10 LITROS / 5 LITROS</t>
  </si>
  <si>
    <t xml:space="preserve">Tapa con termosellado </t>
  </si>
  <si>
    <t xml:space="preserve">1 Balde 20 L por caja / 1 Balde 25 L por caja / 2 Bidón 10 L por caja / 10 Bidones de 1 L por caja / 4 bidones de 5 L por caja </t>
  </si>
  <si>
    <t>236 / 4998 / 2229 / 7179 / 8599 / 2716 / 2986 / 9295 / 2956 / 5718</t>
  </si>
  <si>
    <t>12-01-2010 / 25-08-2010 / 30-03-2011 / 02-11-2011 / 22-11-2014 / 15-04-2015 / 17-05-2017 / 29-11-2019 / 29-04-2020 / 24-08-2020</t>
  </si>
  <si>
    <t>2833-O</t>
  </si>
  <si>
    <t>AGROCOPPER SP</t>
  </si>
  <si>
    <t>98% p/p</t>
  </si>
  <si>
    <t>980 g/Kg</t>
  </si>
  <si>
    <t>25,2% p/p (252 g/Kg)</t>
  </si>
  <si>
    <t>COMPAÑÍA MINERA SAN GERONIMO</t>
  </si>
  <si>
    <t>COPPERMIND SpA.</t>
  </si>
  <si>
    <t>CONTACTO, PREVENTIVO, CURATIVO</t>
  </si>
  <si>
    <t>24 HORAS DESPUES DE LA APLICACIÓN Y  PARA ANIMALES NO CORRESPONDE YA QUE CULTIVOS NO ESTAN DESTINADOS A LA ALIMENTACION ANIMAL</t>
  </si>
  <si>
    <t>CAROZOS: ( ALMENDRO, CEREZOS, CIRUELO, DAMASCO, DURAZNERO, NECTARINOS ), VIDES: ( UVA DE MESA, UVA VINÍFERA ), KIWI, MANDARINA, MANZANO, PERAL, NOGAL, OLIVO, ARÁNDANO, TOMATE, PAPA; BERRIES (FRUTILLA, MORA, FRAMBUESA); LECHUGA, ACELGA, ESPINACA, AVELLANO EUROPEO, BUNCHING, CEBOLLA, AJO, CHALOTA, PUERRO, BROCOLI, COLIFLOR, REPOLLO, REPOLLO DE BRUSELAS; Cítricos: Limón, Naranja, Mandarina, Clementina, Pomelo y Lima</t>
  </si>
  <si>
    <t>CANCER BACTERIAL (Pseudomonas syringae pv. syringae); PUDRICIÓN GRIS (Botrytis cinerea), CORINEO O TIRO DE MUNICIÓN (Coryneum beijerinckii), CLOCA (Taphrina deformans), PUDRICION ACIDA (Alternaria alternata, Aspergillus niger, Cladosporium spp., Penicillium expansum, Rhizopus stolonifer) BACTERIAS (Acetobacter spp., Bacillus spp.), LEVADURAS (Saccharomyces spp., Kloeckera apiculata), TIZON TEMPRANO (Alternaria solani), BACTERIOSIS (Pseudomonas syringae pv syringae), PUDRICION PARDA (Phytophthora citrophthora), PUDRICION BLANDA (Penicillium spp.), SARNA DEL MANZANO (Venturia inaequalis), PESTE NEGRA (Xanthomonas arboricola pv. juglandis), REPILO (Spilocea oleagina), TIZON DE LA FLOR (Pseudomonas syringae Pv syringae), CANCROSIS (Fusicccum sp.), TIZÓN TARDÍO (Phythopthora infestans), TIZÓN TEMPRANO (Alternaria solani), MILDIÚ (Bremia lactucae, Peronospora farinosa), BACTERIOSIS (Xanthomona campestris pv corilina), Mildiu (Peronospora destructor), PSA (Pseudomona syringae pv actinidiae); Pudrición Parda de los frutos (Phytophtora citrophtora)</t>
  </si>
  <si>
    <t>SACO, POTE</t>
  </si>
  <si>
    <t>SACOS DE PAPEL CON BOLSA INTERIOR DE POLIETILENO DE BAJA DENSIDAD / POTE DE POLIETILENO</t>
  </si>
  <si>
    <t>SACOS: 5, 10 Y 25 kg; POTE: 1 kg</t>
  </si>
  <si>
    <t>SACOS: TERMOSELLADO, COSIDO CON HILO / POTE: TAPA</t>
  </si>
  <si>
    <t>8192 / 7081 / 842 / 6678 / 4143 / 7942 / 2363 / 6101</t>
  </si>
  <si>
    <t>18-12-2013 / 22-09-2014 / 07-02-2017 / 23-10-2018 / 22-06-2020 / 18-11-2020 / 02-05-2022/ 19-10-2022</t>
  </si>
  <si>
    <t>2848-O</t>
  </si>
  <si>
    <t>HIDROXICOBRE 50% WG</t>
  </si>
  <si>
    <t>77% p/p (770 g/kg) (50% (500 g/kg) cobre metálico)</t>
  </si>
  <si>
    <t xml:space="preserve">NOGAL, DURAZNERO, NECTARINO, ALMENDRO, CEREZO, CIRUELO, DAMASCO, CLEMENTINA, LIMONERO, MANDARINO, NARANJO, POMELO, MANZANO, PERAL,  OLIVOS, AVELLANO  EUROPEO, FRAMBUESO, ARANDANO, VIDES, PARRONALES, KIWI, PALTO, PAPA, TOMATE, PAPA SEMILLA; TANGERINO, </t>
  </si>
  <si>
    <t>PESTE NEGRA, CANCER BACTERIAL, CLOCA, CORINEO, PUDRICIÓN PARDA, PUDRICIÓN "OJO DE BUEY", CANCRO EUROPEO, TIZÓN BACTERIANO, ANTRACNOSIS, MILDIU, TIZÓN TARDÍO, TIZÓN TEMPRANO/ REPILO DEL OLIVO, TIZON BACTERIANO, PUDRICIÓN BLANDA EN ALMACENAMIENTO (Pectobacterium spp.),  Pseudomona syringae pv actinidiae (PSA); Pudrición Parda (Phytophthora citrophthora); Pudrición del cuello (Phytophthora cinnamoni), Pseudomona (Pseudomona syringae pv. syringae); Tizón de la flor; Tizón bacteriano</t>
  </si>
  <si>
    <t>1, 2, 5, 10, 12, 15, 20 Y 25 kgs</t>
  </si>
  <si>
    <t>2662 / 5099 / 5861 / 30 / 5242 / 5592 / 7942 / 2070 / 5461</t>
  </si>
  <si>
    <t>13-04-2015 / 14-08-2017 / 21-09-2017 / 03-01-2019 / 31-07-2020 / 17-08-2020 / 18-11-2020 / 05-04-2021 / 22-09-2022</t>
  </si>
  <si>
    <t>Nogal, clementina, limonero, mandarino, naranjo, pomelo, papa, avellano europeo , olivo, Tangerinos, Almendro, cerezo, ciruelo, damasco</t>
  </si>
  <si>
    <t>2869-O</t>
  </si>
  <si>
    <t>REGALIA MAXX</t>
  </si>
  <si>
    <t>EXTRACTO DE Reynoutria sachalinensis /(FISCIONA)</t>
  </si>
  <si>
    <t>20% p/v (200 g/l) / (0,154 A 0,212% p/v (1,54 A 2,12 g/l))</t>
  </si>
  <si>
    <t>MARRONE BIO INNOVATIONS</t>
  </si>
  <si>
    <t>1,8-DIHIDROXIANTRAQUINONAS</t>
  </si>
  <si>
    <t>IV (VERDE)</t>
  </si>
  <si>
    <t>INHIBE GERMINACION DE LAS ESPORAS DE LOS HONGOS</t>
  </si>
  <si>
    <t>VIÑAS, PARRONALES, UVA PISQUERA, ARANDANO, NOGAL;  Cerezo; Duraznero, Nectarino; Ciruelo europeo y japonés; Damasco</t>
  </si>
  <si>
    <t>Oidio (Erysiphe necátor) , Pudrición acida (complejo de levaduras, bacterias y hongos. Aspergillus niger, Penicillium expansum, Cladosporium herbarum, Rhizopus stolonifer y Botrytis cinérea) , Botritis o pudrición Gris (Botrytis cinérea),  Peste negra (Xanthomonas arborícola pv. Juglandis)</t>
  </si>
  <si>
    <t>0,25-0,5-1-5-10 y 20 litos</t>
  </si>
  <si>
    <t>6919 / 6688 / 1306 / 2754 / 7942 / 4018 / 6623</t>
  </si>
  <si>
    <t>24-11-2016 / 31-10-2017 / 18-02-2019 / 15-04-2019 / 18-11-2020 / 29-06-2021 / 15-11-2022</t>
  </si>
  <si>
    <t>2920-O</t>
  </si>
  <si>
    <t>ECOSWING</t>
  </si>
  <si>
    <t>Extracto de Swinglea glutinosa*</t>
  </si>
  <si>
    <t>96,7% p/p (967 g/kg)</t>
  </si>
  <si>
    <t>Equivalente a 1063,7 g/l; contenido de B-Geranial 0,0045% p/v (0,005% p/p); contenido de Acetato de Nerolidilo 0,0036% p/v (0,004% p/p)</t>
  </si>
  <si>
    <t>ECOFLORA AGRO FORMULACIONES S.A.S.</t>
  </si>
  <si>
    <t>GOWAN CHILE S.p.A.</t>
  </si>
  <si>
    <t>ALDEHIDOS TERPÉNICOS ACÍCLICOS / ESTERES DE ALCOHOLES TERPÉNICOS</t>
  </si>
  <si>
    <t>2 HORAS DESPUES APLICACIÓN, PARA PERSONAS Y ANIMALES</t>
  </si>
  <si>
    <t>VIDES DE MESA, VIDES PARA VINO, VIDES PARA PISCO; CEREZO, guindos, durazneros, nectarinos, ciruelos, damascos, Pluots y Plumcots; ARÁNDANO, frambuesos, frutillas, moras, zarzaparrillas y maqui; MANZANO; Hortalizas Solanáceas (Tomate, Pimentón, Berenjena, Ají); Hortalizas Aliáceas (Cebolla, ajo, ciboulette, chalota, bunching, puerro, cebollín)</t>
  </si>
  <si>
    <t>BOTRITIS (Botrytis cinerea), PUDRICIÓN ÁCIDA; OÍDIO (Erysiphe necator), MOHO NEGRO (Alternaria alternata), COMPLEJO FUNGOSO POSCOSECHA (Rhizopus sp., Penicillium sp.); Oídio (Podosphaera pannosa); Corazón mohoso (Alternaria alternata), Pudrición calicinal (Botrytis cinerea), Venturia (Venturia inaequalis) y Ojo de buey (Neofabraea alba);  Oídio (Leveilulla táurica y Erysiphe sp.); Mildiú (Peronospora destructor), Mancha púrpura y Tizón de la hoja (Stemphylium vesicarium).</t>
  </si>
  <si>
    <t>120 ml/ 250 ml/ 500 ml/ 1 l / 4l / 20l/ 50l/ 100l/ 200l</t>
  </si>
  <si>
    <t>TAPÓN A PRESIÓN MÁS TAPA ROSCA</t>
  </si>
  <si>
    <t>817 / 8473 / 4272 / 7284 / 4541</t>
  </si>
  <si>
    <t>04-02-2019 / 05-11-2019 / 24-06-220 / 12-11-2021 / 09-08-2022</t>
  </si>
  <si>
    <t>2964-O</t>
  </si>
  <si>
    <t>MAMULL</t>
  </si>
  <si>
    <t>Bionectria ochroleuca cepa Mitique/ Trichoderma gamsii cepa Volqui/ Hypocrea virens cepa Ñire</t>
  </si>
  <si>
    <t>1% p/p (cada uno)</t>
  </si>
  <si>
    <t>10 g/Kg (cada uno)</t>
  </si>
  <si>
    <t xml:space="preserve"> Bio Insumos Nativa SpA</t>
  </si>
  <si>
    <t>Bionectria ochroleuca, Trichoderma gamsii e Hypocrea virens.</t>
  </si>
  <si>
    <t>Control por competencia, hiperparasitismo e inhibición sobre hongos fitopatógenos.</t>
  </si>
  <si>
    <t>No hay restricciones una vez aplicado el producto</t>
  </si>
  <si>
    <t>Pomáceas (Manzano, Peral, Membrillo), Kiwi, Carozos (Cerezo, Ciruelo, Duraznero, Nectarino, Damasco), Frutales de nuez (Nogal, Pistacho, Avellano europeo, Almendro); Hortalizas (Lechuga, Espinaca, Acelga, Apio, Brócoli, Cebolla, Cilantro, Endivia, Melón, Raps, Maravilla, Repollo, Coliflor, Poroto, Arveja); Ornamentales (Clavel, Crisantemo, Gladiolo, Peonía); Vid, Palto - Cítricos; Berries (Arándanos, Frambue-sa, Cranberries, Maqui, Mora, Murtilla, Frutilla); Granado</t>
  </si>
  <si>
    <t xml:space="preserve">Cancro áspero (Diplodia seriata); Plateado (Chondrostereum purpureum); Cancro europeo del manzano (Nectria galligena) Ojo de buey en manzano (Neofabraea vagabunda) Inóculo: Sarna del manzano (Venturia inaequalis); Sarna del peral (Venturia pyrina); Muerte regresiva de brazos (Neofusicoccum parvum) ; Plateado (Chondrostereum purpureum) Inóculo: Muerte regresiva de brazos (Neofusicoccum parvum); Plateado (Chondostereum purpureum); Chancro (Cytospora chrysosperma) Inóculo: Pudrición negra del cerezo (Alternaria alternata); Pudrición gris (Botrytis cinerea); Muerte regresiva en nogales (Diplodia mutila); Atizonamiento y cancro de tallos y ramillas (Diplodia Coryli); Pudrición blanda (Sclerotinia sclerotiorum); Enfermedades de la madera (Neofusicoccum australe; Phaeomonie-lla chlamydospora; Diplodia seriata) Inóculo: Pudrición gris (Botrytis cinerea); Enfermedad de la madera (Diplodia seriata); Muerte regresiva (Lasiodiplodia theobromae) Inóculo: Antracnosis (Colletotrichum gloeosporoides); Pudrición peduncular (Botryosphaeria dothidea); Plateado (Chondostereum purpureum; Cancrosis del tallo (Fusicoccum par-vum); Inóculo: Pudrición gris (Botrytis cinerea); </t>
  </si>
  <si>
    <t>Bolsa interior (Dentro de caja)/Caja exterior./Sacos</t>
  </si>
  <si>
    <t>Plástico/cartón/papel</t>
  </si>
  <si>
    <t>1/1/5,10,15</t>
  </si>
  <si>
    <t>Adhesivo</t>
  </si>
  <si>
    <t>Sin información</t>
  </si>
  <si>
    <t>4737 / 7739/ 7912</t>
  </si>
  <si>
    <t>13-07-2020 / 29-11-2021/ 06-12-2021</t>
  </si>
  <si>
    <t>2978-O</t>
  </si>
  <si>
    <t>PUELCHE WP</t>
  </si>
  <si>
    <t>Bacillus licheniformis cepa Copihue/ Hypocrea virens cepa Ñire</t>
  </si>
  <si>
    <t xml:space="preserve"> 0,9 % m/m (9 g/kg)/ 0,6 % m/m (6 g/kg)</t>
  </si>
  <si>
    <t xml:space="preserve"> Bio Insumos Nativa SpA.</t>
  </si>
  <si>
    <t xml:space="preserve">micelio y conidias de la Cepa Ñire del hongo Hypocrea
virens y en base a esporas de la Cepa Copihue de la bacteria Bacillus licheniformis. </t>
  </si>
  <si>
    <t xml:space="preserve">mecanismos de competencia, antibiosis y depredación </t>
  </si>
  <si>
    <t>No tiene restricción</t>
  </si>
  <si>
    <t>VID/CEREZOS, DURAZNO, CIRUELO, NECTARINO, ALMENDRO/ ARÁNDANO, FRAMBUESA, MORA, FRUTILLA, MAQUI/ TOMATE, PIMENTON, PAPA</t>
  </si>
  <si>
    <t>Pudrición gris (Botrytis cinérea) / Tizón temprano (Alternaria solani) Tizón tardío  (Phytophthora infestans)_x000D_</t>
  </si>
  <si>
    <t>Manga Plástica interior. BolsaPreformada / Bolsa Trilaminada</t>
  </si>
  <si>
    <t>Plástico PEBD ALCUDIA® PE046/A. / PET TTE + PET METALIZADO + PEBD</t>
  </si>
  <si>
    <t>1 -5-10-15kg / 1; 5; 10; 15; 18 y 20 kg</t>
  </si>
  <si>
    <t>Cierre zipper y extremo superior termolaminado</t>
  </si>
  <si>
    <t>8240 / 2033</t>
  </si>
  <si>
    <t>28-11-2020 / 18-04-2022</t>
  </si>
  <si>
    <t>GOAL 2 EC</t>
  </si>
  <si>
    <t>OXIFLUORFENO</t>
  </si>
  <si>
    <t xml:space="preserve">DOW AGROSCIENCES USA / DOW AGROSCIENCES COLOMBIA / DOW AGROSCIENCES BRASIL / Hagzhou Nutrichem Company Limited </t>
  </si>
  <si>
    <t>ESTADOS UNIDOS / COLOMBIA / BRASIL / CHINA</t>
  </si>
  <si>
    <t>DIFENILÉTERES</t>
  </si>
  <si>
    <t>Contacto y residual</t>
  </si>
  <si>
    <t>24 HRS. DESPUES DE APLICACIÓN PARA PERSONAS Y ANIMALES.</t>
  </si>
  <si>
    <t>Frutales de hoja caduca: Almendros, cerezos, ciruelos, damascos, duraznos, kiwis, manzanos, nectarines, nogales, perales, vides, olivos, avellano europeo; Arandanos y frambuesas; Frutales de hoja persistente: Paltos, naranjos, pomelos, limones, clementinas, tangerinas, mandarinas; Cebollas de transplante; semilleros de cebolla; ajos; crucíferas de transplante (Brócoli, repollo, coliflor); alcachofas; viveros forestales de eucalipto y pino; plantaciones forestales de eucalipto y pino; TRIGO</t>
  </si>
  <si>
    <t>Malva, manzanillón, bledo, tomatillo, sanguinaria, duraznillo, enredadera, alfilerillo, lamiun, quingüilla, suspiro, bolsita del pastor, mostacilla, yuyo, rábano, ortiga, pichoga, cardo, quilloi-quilloi, lechuguilla, verdolaga, ñilhue, chamico, trébol, pimpinela, verónica, arvejilla, pasto pinito, malezas gramíneas (hualcacho, piojillo, pata de gallina, pega-pega, bromo, avenilla, ballica anual)</t>
  </si>
  <si>
    <t>Tambor / Baldes / Bidones / Botellas / Botellas / Lata</t>
  </si>
  <si>
    <t>Metálico / Metálico / Plástico / Metálico / Polietileno / Metálico</t>
  </si>
  <si>
    <t>50 l; 100 l; 200 l; 208 l / 5 l, 19 l; 20 l / 95 l / 1 l; 38 l/ 1 l; 38 l / 1 l</t>
  </si>
  <si>
    <t>Tapa metálica con sello de seguridad / Tapa metálica con sello de seguridad / Tapa de polietileno rosca / Tapa metálica con sello de seguridad / Tapa de polietileno rosca / Tapa metálica con sello de seguridad</t>
  </si>
  <si>
    <t>No aplica / No aplica / No aplica / 10 botellas; no aplica / 10 botellas; no aplica / 10 latas</t>
  </si>
  <si>
    <t>4486 / 3013 / 8268/ 3740  /7536 / 8377 / 4370</t>
  </si>
  <si>
    <t>22-09-2006 / 9-06-2008 / 31-12-2010/ 21-05-2019 / 02-11-2020 / 05-12-2020 / 14-07-2021</t>
  </si>
  <si>
    <t>REGLONE</t>
  </si>
  <si>
    <t>DIBROMURO DE DIQUAT</t>
  </si>
  <si>
    <t>37,4% p/v</t>
  </si>
  <si>
    <t>374 g/l</t>
  </si>
  <si>
    <t>DIQUAT</t>
  </si>
  <si>
    <t>SYNGENTA PROTECAO DE CULTIVOS LTDA</t>
  </si>
  <si>
    <t xml:space="preserve">BRASIL </t>
  </si>
  <si>
    <t>BIPIRIDILIOS</t>
  </si>
  <si>
    <t>No ingresar al área tratada hasta 12 horas después de la aplicación, a menos que se vista ropa de protección. En el caso de ingreso de animales de pastoreo esperar 7 días antes del ingreso a pastorear</t>
  </si>
  <si>
    <t>Desecante: Raps, maravilla, cereales (trigo, cebada, avena, centeno, triticale), semilleros de leguminosas (alfalfa, trébol), papas; Control de malezas: frutales pomaceas (Manzano, peral, membrillero), frutales de carozo (almendro, cerezo,ciruelo, damasco, duraznero, guindo, nectarino), frutales citricos (clementina, lima, limonero, mandarino, naranjo, pomelo, tangelo, tengerina), frutales menores (arandano, frambuesa, frutilla, mora), otros frutales (nogal, kiwi, baby kiwi, chirimoyo, granado, higo, avellano, caqui, castaño, papayo, olivo, palto, pecano, pistacho, mango, nispero, vides), Cereales (Trigo, Cebada, Avena, Centeno, Triticale, Arroz), Otros cultivos: (Raps, Maravilla, Papa, Tomate, Maíz, Cebolla), Semillero de Leguminosas: (Alfalfa, Trébol), Praderas de Alfalfa</t>
  </si>
  <si>
    <t>Pasto quila (Agrostis spp.), Bromo (Bromus spp.), Pasto bermuda (Cynodon dactylon), Hualcacho (Echinochloa crus-galli), Ballica (Lolium spp.), Chépica (Paspalum spp.), Maicillo (Sorghum halepense), Bledo (Amaranthus spp.), Bolsita del pastor (Capsella bursa-pastoris), Correhuela (Convolvulus arvensis), Quingüilla (Chenopodium album), Chamico (Datura stramonium), Galega (Galega officinalis), Malva (Malva parviflora), Manzanilla (Matricaria chamomilla), Sanguinaria (Polygonum aviculare), Verdolaga (Portulaca oleracea), Rábano (Raphanus raphanistrum), Zarzamora (Rubus ulmifolius), Quilloy-quilloy (Stellaria media), Verónica (Veronica persicae) y Chufa (Cyperus esculentus)</t>
  </si>
  <si>
    <t>Bidon</t>
  </si>
  <si>
    <t>Polietileno de alta densidad</t>
  </si>
  <si>
    <t>Tapa con sello de inducción</t>
  </si>
  <si>
    <t>4 x 5 LITROS</t>
  </si>
  <si>
    <t>5886 / 3266 / 5242 / 7186 / 7942 / 4703</t>
  </si>
  <si>
    <t>27-10-2008 / 05-06-2012 / 02-09-2013 / 05-11-2018 / 18-11-2020 / 16-08-2022</t>
  </si>
  <si>
    <t>RAPS, MARAVILLA, ARROZ Y CEREALES (TRIGO, CEBADA, AVENA, CENTENO, TRITICALE), SEMILLEROS DE ALFALFA Y TRÉBOL, PRADERAS DE ALFALFA, PAPAS .</t>
  </si>
  <si>
    <t>NUMIZOL</t>
  </si>
  <si>
    <t>AMITROL</t>
  </si>
  <si>
    <t>90% p/p</t>
  </si>
  <si>
    <t>900 g/kg</t>
  </si>
  <si>
    <t>NUFARM S.A.S./ Pilarquim (Shangai) Co., Ltd / Fulon Chemical Industrial Co., Ltda.</t>
  </si>
  <si>
    <t>FRANCIA/ CHINA / TAIWAN</t>
  </si>
  <si>
    <t>No selectivo, no volátil y sistémico</t>
  </si>
  <si>
    <t>2 Hrs. verificando que esté completamente seca la aplicación. Para animales no corresponde.</t>
  </si>
  <si>
    <t>MANZANO, PERAL, MEMBRILLERO, CIRUELO, DAMASCO, DURAZNERO, NECTARIN, ALMENDRO, NOGAL, CEREZO, KIWI, PARRONALES, VIÑAS; LIMONEROS, NARANJOS, MANDARINOS, CLEMENTINAS, OLIVOS, PALTOS./ Barbecho químico</t>
  </si>
  <si>
    <t>BALLICA, AVENA, PIOJILLO, PATA DE GALLINA, AVENILLA, HUALCACHO, MANZANILLON, RABANO, VERONICA, VIOLA, QUILLOY-QUILLOY, SANGUINARIA, QUINGUILLA, SENECIO, MOSTACILLA, SIETE VENAS, DIENTE LEON, MALVA, ALFILERILLO, CHAMICO, DURAZNILLO, TOMATILLO, CORREHUELA, PILA-PILA, ALFALFA, CHEPICA, HIERBA PLATERO, PASTO BERMUDA, ZARZAMORA; Para Barbecho Gramíneas anuales: Ballica anual (Lolium multuflorum), cola de zorro (Cynosurus echinatus), avenilla (Avena fatua), Hoja Ancha: Crepis (Crepis capillaris), Vinagrillo (Rumex acetosella), Rábano (Raphanus sativus), Arvejilla (Vicia sativa), Calabacillo (Silene gallica), Mostacilla (Sisymbrium officinale), Manzanillón (Anthemis cotula), Quinguilla (Chenopodium album), Duraznillo (Polygonum persicae), Sanguinaria (Polygonum aviculare).</t>
  </si>
  <si>
    <t>PEPA</t>
  </si>
  <si>
    <t>NO APLUCA</t>
  </si>
  <si>
    <t>1306 / 2367 / 2216 / 2490 / 5244 / 4346/3884 / 4394 / 8557 / 3967 / 4859</t>
  </si>
  <si>
    <t>21-03-2007 / 30-05-2007 / 30-04-2008 / 11-04-2011 / 02-09-2013 / 13-07-2017/ 29-06-2018  /30-06-2020 /  15-12-2020 / 26-06-2021 / 24-08-2022</t>
  </si>
  <si>
    <t>USTINEX 80 % WP</t>
  </si>
  <si>
    <t>DIURÓN</t>
  </si>
  <si>
    <t>LANXESS DISTRIBUTION GMBH</t>
  </si>
  <si>
    <t>UREAS</t>
  </si>
  <si>
    <t>No fotosensible y residual</t>
  </si>
  <si>
    <t>24 HRS. DESPUES DE APLICACIÓN, PARA ANIMALES EN CASO DE PASTOREO 70 DÍAS.</t>
  </si>
  <si>
    <t>VIÑAS, PARRONALES, MANZANOS, PERALES, NARANJOS, POMELOS, LIMONEROS, MANDARINOS, FRAMBUESO, NOGAL, KIWI, PALTO, DURAZNERO, NECTARINO, CEREZOS, CIRUELOS, ALMENDROS, ALFALFA ESTABLECIDA, ALCACHOFAS, ESPARRAGOS, TRIGO, CEBADA, AVENA, TERRENOS AGRÍCOLAS NO CULTIVADOS (BORDES DE CAMINO, CANALES).</t>
  </si>
  <si>
    <t>QUINGUILLA, BLEDO, VERDOLAGA, PATA DE GALLINA, HUALCACHO, QUILLOI-QUILLOI, LINACILLA, BOLSITA DEL PASTOR, ENREDADERA, CERASTIO, PEGA-PEGA, PASTO MIEL, YUYO, DURAZNILLO ANUAL, ÑILHUE ANUAL, MANZANILLA, RABANO, SANGUINARIA</t>
  </si>
  <si>
    <t>661 / 4598 / 6481 / 6000 / 3759 / 7942</t>
  </si>
  <si>
    <t>06-02-2007 / 27-08-2008 / 22-10-2013 / 30-09-2018 / 21-05-2019 / 18-11-2020</t>
  </si>
  <si>
    <t>MCPA 750 SL</t>
  </si>
  <si>
    <t>MCPA-DIMETILAMONIO</t>
  </si>
  <si>
    <t>75 % P/V (919 g/l DE SAL DIMETILAMINA DE MCPA, EQUIVALENTE A 750 g DE ACIDO MCPA POR LITRO DE P.C.)</t>
  </si>
  <si>
    <t>919 g/l</t>
  </si>
  <si>
    <t>MCPA</t>
  </si>
  <si>
    <t>750 g/l</t>
  </si>
  <si>
    <t>NUFARM LTD. / NUFARM UK LIMITED</t>
  </si>
  <si>
    <t>REINO UNIDO</t>
  </si>
  <si>
    <t>ÁCIDOS FENOXICARBOXÍLICOS</t>
  </si>
  <si>
    <t>SISTEMICO DE POSTEMERGENCIA</t>
  </si>
  <si>
    <t>48 HORAS DESPUES DE REALIZADA LA APLICACIÓN. GANADO EN PASTOREO NO DEBE INGRESAR AL AREA TRATADA HASTA 15 DIAS DESPUES DE REALIZADA LA APLICACIÓN.</t>
  </si>
  <si>
    <t>TRIGO, CEBADA, CENTENO, AVENA, CEREAL ASOCIADO CON TREBOL, ARROZ, LINO (LINAZA), ESPASTADAS DE GRAMINEAS (BALLICA, PASTO OVILLO, FESTUCA, FALARIS, BROMO) Y TREBOLES, MAIZ, DURAZNERO, NECTARINO, CIRUELO, CEREZO, GUINDO, DAMASCO, ALMENDRO, VIDES (VIÑAS, UVA DE MESA Y PARRONALES), MANZANOS, KIWIS, PERALES, MEMBRILLEROS, OLIVOS, NOGALES, PISTACHOS, PECANOS, LIMONEROS, MANDARINOS, NARANJOS, POMELOS, PALTOS.</t>
  </si>
  <si>
    <t>YUYO, RABANO, DIENTE DE LEON, ARVEJILLA, ORTIGA, CORREHUELA, HUALTATA, ACHICORIA, ALFALFA, ALFILERILLO, BLEDO, BOLSITA DEL PASTOR, BLUGOSA, CARDARIA, CARDILLA, CARDO, CARDO PENQUERO, CHAMICO, CHINILLA, CICUTA, CIZAÑA, CLONQUI, FALSO TE, GALEGA, HIERBA AZUL, HIERBA DEL CHANCHO, LLANTEN, MALVA, MOSTACILLA, PAPILA, PILA PILA, QUINGUILLA, ROMAZA, SIETE VENAS, SUSPIRO, TOTORA, VERDOLAGA, ZANAHORIA</t>
  </si>
  <si>
    <t>BOTELLA; IBC</t>
  </si>
  <si>
    <t>1,10, 20 l; 1000 L</t>
  </si>
  <si>
    <t>Tapa rosca con sello seguiridad</t>
  </si>
  <si>
    <t>1 L (10 ó12 unidades) ; 10 L (2 unidades); otros envases No aplica</t>
  </si>
  <si>
    <t xml:space="preserve">3012 / 2651 / 119  / 153/ 8663  / 4394 / 3967 / 5700 / </t>
  </si>
  <si>
    <t xml:space="preserve">09-06-2008 / 19-05-2009 / 06-01-2012 / 09-01-2014/ 12-12-2018  /30-06-2020 / 26-06-2021 / 04-10-2022 / </t>
  </si>
  <si>
    <t>U 46 M-FLUID</t>
  </si>
  <si>
    <t>91,9 % p/v (919 g/l DE SAL DIMETILAMINA DE MCPA, 75% p/v (750 g/l) DE EQUIVALENTE ACIDO MCPA)</t>
  </si>
  <si>
    <t>TRIGO, CEBADA, CENTENO, AVENA, CEREAL ASOCIADO CON TREBOL, ARROZ, CESPEDES Y CANCHAS DE GOLF (SIEMBRAS DE GRAMINEAS CON LEGUMINOSAS), LINO (LINAZA), ESPASTADAS DE GRAMINEAS (BALLICA, PASTO OVILLO, FESTUCA, FALARIS, BROMO) Y TREBOLES, MAIZ, DURAZNERO, NECTARINO, CIRUELO, CEREZO, GUINDO, DAMASCO, ALMENDRO, VIDES (VIÑAS, UVA DE MESA Y PARRONALES), MANZANOS, KIWIS, PERALES, MEMBRILLEROS, OLIVOS, NOGALES, PISTACHOS, PECANOS, LIMONEROS, MANDARINOS, NARANJOS, POMELOS, PALTOS.</t>
  </si>
  <si>
    <t xml:space="preserve">1; 10, 20 L </t>
  </si>
  <si>
    <t xml:space="preserve">5116 / 3010 / 3224 / 2652 / 8159 / 2998 / 480 / 3577  / 4394 / 3967 / 3738 / </t>
  </si>
  <si>
    <t xml:space="preserve">20-10-2006 / 9-06-2008 / 13-06-2008 / 19-05-2009 / 29-12-2010 / 02-05-2011 / 25-01-2016 / 25-05-2020  /30-06-2020 / 26-06-2021 / 30-06-2022 / </t>
  </si>
  <si>
    <t>MCPA 400 SAL K</t>
  </si>
  <si>
    <t>MCPA-POTASIO</t>
  </si>
  <si>
    <t>47,6 % p/v</t>
  </si>
  <si>
    <t>476 g/l</t>
  </si>
  <si>
    <t>UNIVERSAL CROP PROTECTION LTD.</t>
  </si>
  <si>
    <t>Selectivo</t>
  </si>
  <si>
    <t>No reingresar hasta después de transcurridas 2 horas
de la aplicación, verificando que la aspersión se haya secado sobre la superficie tratada. En el caso de animales de pastoreo, no permitir la entrada al área tratada hasta 15 días después de la aplicación.</t>
  </si>
  <si>
    <t>arroz, trigo, avena, cebada, centeno, cereales asociados con trébol,  lino, linaza, frutales: Manzano, Peral, Ciruelo, Cerezo, Duraznero, Nectarino, Damasco, Nogal, Almendro, Naranjo, Limonero, Mandarino, Pomelo, Palto y Vides de mesa y para vino.</t>
  </si>
  <si>
    <t>hualtata, y otras de hoja ancha, hualtata, bledo, mostaza, mostacilla, yuyo, rábano, romaza, quinguilla, correhuela, ortiga, diente de león, clonqui, alfilerillo, cardo., chamico, cizaña, cicuta, cardilla</t>
  </si>
  <si>
    <t>TAMBOR / BIDON</t>
  </si>
  <si>
    <t>5, 20, 25 Lt</t>
  </si>
  <si>
    <t>SELLO PAPEL DE ALUMINIO Y TAPA ROSCA</t>
  </si>
  <si>
    <t>4x5 L; otros envases No aplica</t>
  </si>
  <si>
    <t>1243 / 1184 / 4439  / 4394 / 3967 / 7942 / 5101 /</t>
  </si>
  <si>
    <t>19-03-2007 / 18-02-2014 / 14-07-2017  /30-06-2020 / 26-06-2021 / 18-11-2020 / 05-09-2022 /</t>
  </si>
  <si>
    <t>CEREALES, LINO</t>
  </si>
  <si>
    <t>2,4-D AMINA 480</t>
  </si>
  <si>
    <t>2,4-D-DIMETILAMONIO</t>
  </si>
  <si>
    <t>56,1 % p/v</t>
  </si>
  <si>
    <t>561 g/l</t>
  </si>
  <si>
    <t>2,4-D</t>
  </si>
  <si>
    <t>466 g/l</t>
  </si>
  <si>
    <t>ATANOR S.C.A.</t>
  </si>
  <si>
    <t xml:space="preserve">ATANOR CHILE S.A. </t>
  </si>
  <si>
    <t>HORMONAL, SISTEMICO, SELECTIVO, POSTEMERGENTE, INTERFIERE EN EL METABOLISMO DE LOS ACIDOS NUCLEICOS Y LA EXPRESION GENICA, TANTO EN EL NIVEL DE TRASCRIPCION COMO DE TRADUCCION. TAMBIEN SE MANIFIESTA EN UNA PERTURBACION EN EL FLOEMA, COMO CONSECUENCIA DE UNA MASIVA PROLIFERACION DE CELULAS MERISTEMATICAS QUE RODEAN A LOS HACES VASCULARES.</t>
  </si>
  <si>
    <t>ESPERAR 48 HORAS DESPUES DE EFECTUADA LA APLICACIÓN, PARA PERSONAS Y ANIMALES.</t>
  </si>
  <si>
    <t xml:space="preserve">TRIGO, CEBADA, CENTENO, AVENA, MAIZ, SORGO, ARROZ, PRADERAS NATURALES LOLIUM, PASTO MIEL BROMUS, AGROSTIS, PRADERAS ARTIFICIALES DE GRAMINEAS NO ASOCIADAS A LEGUMINOSAS, AVENA, ALPISTE, MIJO, LOLIUM, PASTA OVILLO, TRATAMIENTO DE PRECOSECHA EN ARROZ, SORGO Y LINO, FRUTALES: DURAZNOS, CIRUELOS, CEREZOS, GUINDOS, DAMASCOS, MANZANOS, VIÑA: UVA DE MESA Y PARRONALES. </t>
  </si>
  <si>
    <t>MIL EN RAMA, SENECIO, HIERBA AZUL, CARDO, CARDILLA, HUALTATA, LENGUA DE VACA, PICHOGA, ACHICORIA, CHINILLA, DIENTE DE LEON, CLONQUI, ÑILHUE, CHAMICO, MALVA, ALFILERILLO, GALEGA, FALSO, TE, CORREHUELA, SUSPIRO, MARGARITA, YUYO, RABANO, MOSTACILLA, BOLSITA DEL PASTOR, QUINGUILLA, SIETE VENAS, PALQUI, ZARZAMORA, ORTIGA, VERDOLAGA, VERONICA, BLEDO.</t>
  </si>
  <si>
    <t>1 / 5 / 10 / 20 / 200 l</t>
  </si>
  <si>
    <t>TAPA LISA DE PEAD CON SELLO DE ESPUMA TERMOSELLABLE</t>
  </si>
  <si>
    <t>6 BOTELLAS 1 L POR CAJA / 4 BIDONES 5 L POR CAJA / 2 BIDONES 10 L POR CAJA</t>
  </si>
  <si>
    <t>6355 / 1672 / 935</t>
  </si>
  <si>
    <t>20-11-2008 / 11-03-2014 / 06-02-2019</t>
  </si>
  <si>
    <t>CENTURION 240 EC</t>
  </si>
  <si>
    <t>CLETODIMA</t>
  </si>
  <si>
    <t xml:space="preserve">ARYSTA LIFESCIENCE NORTH AMERICA LLC  /  ARYSTA LIFESCIENCE JAPON  /  BAYER ARGENTINA S.A.  /  UPL do Brasil Indústria e Comércio de Insumos Agopecuários S.A. /  ARYSTA LIFESCIENCE COLOMBIA S.A. / ARYSTA LIFESCIENCE S.A.S / DECCAN FINE CHEMICALS (INDIA) PRIVATE LIMITED / UPL ARGENTINA S.A. / UPL Limited / Laoting Yoloo BioTechnology Co. Ltd. / UPL ARGENTINA </t>
  </si>
  <si>
    <t>ESTADOS UNIDOS / JAPON / ARGENTINA / BRASIL / COLOMBIA / FRANCIA / INDIA / ARGENTINA / INDIA / CHINA / ARGENTINA</t>
  </si>
  <si>
    <t>OXIMAS DE CICLOHEXANODIONA</t>
  </si>
  <si>
    <t>SISTEMICO Y SELECTIVO</t>
  </si>
  <si>
    <t>NO REINGRESAR AL AREA TRATADA HASTA PASADAS 24 HORAS DESPUES DE SU APLICACIÓN. NO CORRESPONDE PARA ANIMALES POR NO SER CULTIVOS DE ALIMENTACION ANIMAL</t>
  </si>
  <si>
    <t>RAPS; MARAVILLA; REMOLACHA AZUCARERA; ALFALFA; LEGUMINOSAS (DE GRANO Y FORRAJERAS): POROTO SECO, HABAS, LENTEJAS, GARBANZOS, LUPINO; CRUCIFERAS (BROCOLI, COLIFLOR, REPOLLO DE BRUSELAS, REPOLLO); HORTALIZAS (CEBOLLAS, AJOS, CHALOTAS, CAMOTE, PAPA, TOMATE, PIMENTON, BERENJENA, ZANAHORIA, RADICCHIO, LECHUGA, ESPINACA, APIO, RUIBARBO, ZAPALLO, PEPINOS, MELON, SANDIA, ALCACHOFA, PEREJIL, CILANTRO, RABANITOS, NABO, CALABAZA, ESPARRAGOS, MANI); FRUTALES (DURAZNOS, NECTARINOS, CIRUELOS, CEREZOS, GUINDOS, DAMASCOS, ALMENDROS, VIDES (VIÑAS, UVA DE MESA Y PARRONALES), MANZANOS, KIWIS, PERALES, MEMBRILLOS, OLIVOS, PALTOS, LUCUMOS, CHIRIMOYOS, MANGOS, PIÑAS, NOGALES, PISTACHOS, PECANOS, CLEMENTINAS, LIMONES, NARANJOS, POMELOS, TANGELOS, MANDARINAS, AVELLANO EUROPEO); FRUTALES MENORES (MORAS, ZARZAPARRILLAS, ARANDANOS, FRAMBUESOS, FRUTILLAS, CRANBERRIES, GROSELLEROS); FORESTALES Y SUS VIVEROS (PINO INSIGNE, PINO PONDEROSA, PINO OREGON, EUCALIPTOS NITENS, GRANDIS Y GLOBULUS Y ESPECIES NATIVAS: ARAUCARIAS, MAÑIO, COIHUE, LINGUE, ROBLE); AREAS NO AGRICOLAS; ACHICORIA INDUSTRIAL; BARBECHOS QUIMICOS.</t>
  </si>
  <si>
    <t>MALEZAS GRAMINEAS ANUALES (HUALCACHO, PATA DE GALLINA, BALLICAS, AVENILLA, CEBADILLA, PEGA-PEGA, TRIGO, CEBADA, AVENA); MALEZAS GRAMINEAS PERENNES Y ANUALES (MAICILLO DE SEMILLA); PASTO CEBOLLA, CHEPICA (Agrostis sp.); MAICILLO DE RIZOMA, CHEPICA (Paspalum sp.), VULPIA, CHEPICA (Cynodon dactylon); PIOJILLO</t>
  </si>
  <si>
    <t>ACERO / PEAD TRATADO CON FLÚOR</t>
  </si>
  <si>
    <t>1 l / 1 l</t>
  </si>
  <si>
    <t xml:space="preserve">TAPA ROSCA CON PAPEL DE ALUMINIO SELLADO EN CALIENTE / TAPA ROSCA CON PAPEL DE ALUMINIO SELLADO EN CALIENTE </t>
  </si>
  <si>
    <t>20 BOTELLAS PEAD O ACERO DE 1 l  POR CAJA/ 12 BOTELLAS PEAD O ACERO DE 1 l POR CAJA</t>
  </si>
  <si>
    <t>5828 / 1127 / 2278 / 7490 / 2846 / 7455 / 8427/ 3350 / 7942 / 2105 / 3736</t>
  </si>
  <si>
    <t>24-11-2006 / 02-03-2009 / 16-04-2010 / 14-11-2011 / 15-05-2013 / 29-11-2013 / 28-12-2017/ 12-06-2018 / 18-11-2020 / 06-04-2021 / 30-06-2022</t>
  </si>
  <si>
    <t>CULTIVOS EXTENSIVOS (RAPS, MARAVILLA, REMOLACHA AZUCARERA, ALFALFA, LUPINO) Y FORESTALES Y SUS VIVEROS (PINO INSIGNE, PINO PONDEROSA, PINO OREGON, EUCALIPTOS NITENS, GRANDIS Y GLOBULUS Y ESPECIES NATIVAS: ARAUCARIAS, MAÑIO, COIHUE, LINGUE, ROBLE)</t>
  </si>
  <si>
    <t>RANGO 480 SL</t>
  </si>
  <si>
    <t>GLIFOSATO-ISOPROPILAMONIO</t>
  </si>
  <si>
    <t>GLIFOSATO</t>
  </si>
  <si>
    <t>356 g/l</t>
  </si>
  <si>
    <t xml:space="preserve">ANASAC CHILE S.A. / GLEBA S.A. / ZHEJIANG LONGYOU EAST ANASAC CROP SCIENCE CO., LTD. </t>
  </si>
  <si>
    <t>SISTEMICO, POST-EMERGENTE, NO SELECTIVO.</t>
  </si>
  <si>
    <t>ALMENDRO, CEREZO, DAMASCO, CIRUELO, DURAZNERO, NECTARINO. ,MANZANO, MEMBRILLO, NOGAL, OLIVO, PALTO, PERAL, VID, KIWI, LIMONERO, LIMA, NARANJO, POMELO, MANDARINO, TANGERINA, TANGELO, NISPERO, CAQUI, FRAMBUESO, ARANDANO, MORA, ZARZAPARRILLA, CERO Y MINIMA LABRANZA: TRIGO, AVENA, CEBADA, CENTENO, TRITICALE, MAIZ, ARROZ, ARVEJA, HABA, FREJOL, GARBANZO, LENTEJA, LUPINO, RAPS, ESPARRAGO, PAPA, REMOLACHA, LECHUGA, ESPINACA, SANDIA, MELON, ZAPALLO, ZANAHORIA, TAMBIEN EN FRUTALES, FRUTALES MENORES, CULTIVOS ORNAMENTALES, PREPARACION SITIO FORESTAL, BORDES DE CANALES, CAMINOS, AREAS NO CULTIVADAS</t>
  </si>
  <si>
    <t>BALLICA, AVENILLA, POA, PIOJILLO, COLA DE ZORRO, HUALCACHO, PATA DE GALLINA, PEGA-PEGA, PASTO DEL PERRO, BROMO, TEMBLADERA, TEMBLADERILLA, VULPIA, COLA DE RATON, CHEPICA O PASTO QUILA, PASTO CEBOLLA, MAICILLO, CHEPICA GIGANTE, PASTO BERMUDA O CHEPICA BLANCA, AMOR SECO, BLEDO, BOLSITA DEL PASTOR, CARDO, CHAMICO, HIERBA CANA, SENECIO, YUYO, MANZANILLA, ENREDADERA, ORTIGA, QUINGUILLA, SANGUINARIA, VERDOLAGA, ACHICORIA, FALSO TE, RABANO, SIETE VENAS, GALEGA, JUNQUILLO, HIERBA AZUL, CHUFA O COQUILLO, CORREHUELA, RETAMILLO, TOTORA, ZARZAMORA, AROMO, ULEX, ESPINILLO, MAQUI, BOLDO, LITRE, QUILLAY, ROSA MOSQUETA.</t>
  </si>
  <si>
    <t xml:space="preserve">BOTELLA, BAG IN BOX, BIDÓN, BALDE, TAMBOR, </t>
  </si>
  <si>
    <t>HDPE-HMW + HDPE-HMW-PA + HDPE-HMW-EVOH / BAG IN BOX: BOLSA TRILAMINADA DE TEREFTALATO DE PET METALIZADO: PET+LLDPE+PET METALIZADO+LDPE;  BOLSA TRILAMINADA DE HDPE-HMW-EVOH: LDPE+HDE-HMW-EVO+LDPE / HDPE-HMW + HPDE-HMW-PA / HDPE-HMW / HDPE-HMW</t>
  </si>
  <si>
    <t>BOTELLA: 100, 250, 500 ml Y 1 l / BAG IN BOX: 15 l / BIDÓN: 5 l; 10 l; 20 l / BALDE: 20 l / TAMBOR: 200 l; 205l</t>
  </si>
  <si>
    <t>TAPA ROSCA SIMPLE O VALVULADA CON SELLO DE INDUCCIÓN (80% HDPE Y 20% LPDE) / BAG IN BOX: TAPA A PRESIÓN CON VÁLVULA DOSIFICADORA / TAPA ROSCA VALVULADA CON SELLO DE INDUCCIÓN (80% HDPE Y 20% LPDE) / TAPA A PRESIÓN (HDPE-HMW) / TAPÓN ROSCADO VALVULADO O SIMPLE INYECTADO (80% HDPE Y 20% LPDE)</t>
  </si>
  <si>
    <t>12 y 32 BOTELLAS 100 ml POR CAJA / 14 y 24 BOTELLAS 250 ml POR CAJA / 4 a 6 y 12 BOTELLAS 500 ml POR CAJA / 12 BOTELLAS 1 l POR CAJA / 4 BIDONES 5 l POR CAJA / 2 BIDONES 10 l POR CAJA /  BAG IN BOX 1 DE 15 l / BALDE NO CORRESPONDE / TAMBOR NO CORRESPONDE</t>
  </si>
  <si>
    <t>690 / 2987 / 5679 / 6148 / 3977 / 441 / 9266 / 2716 / 3817 /8550</t>
  </si>
  <si>
    <t>08-02-2006 / 27-06-2007 / 24-09-2010 / 12-09-2011 / 09-07-2012 / 25-01-2016 / 28-11-2019 / 20-04-2020 / 07-06-2020/ 15-12-2020</t>
  </si>
  <si>
    <t>SURFLAN A.S.</t>
  </si>
  <si>
    <t>ORIZALINA</t>
  </si>
  <si>
    <t>48% (p/v)  (40,4% p/p)</t>
  </si>
  <si>
    <t>UPL LIMITED / UNITED PHOSPHORUS INC.</t>
  </si>
  <si>
    <t>INDIA / ESTADOS UNIDOS</t>
  </si>
  <si>
    <t>DINITROANILINAS</t>
  </si>
  <si>
    <t>Residual</t>
  </si>
  <si>
    <t>almendro, cerezo, ciruelo, limonero, naranjo, clementina, pomelo, tangerina, tangelo, mandarina, damasco, durazno, frambueso, arandano, frutilla, mora, kiwi, manzanos, perales, nectarines, paltos, vides, plantaciones forestales: eucaliptus, pino radiata</t>
  </si>
  <si>
    <t>Gramíneas (hualcacho, maicillo (semilla), setarias, piojillo, bromos, pata de gallina, avenilla, pasto de la perdiz, ballicas), hoja ancha (quilloy-quilloy, quingüilla, sanguinaria, bledo, verdolaga, bolsita del pastor)</t>
  </si>
  <si>
    <t>BOTELLAS / BIDONES</t>
  </si>
  <si>
    <t>PTE / PEAD</t>
  </si>
  <si>
    <t>1 L - 5 L - 10 L - 20 L</t>
  </si>
  <si>
    <t>TERMOSELLADO o INDUCCIÓN</t>
  </si>
  <si>
    <t>12 Botellas de 1 L;
4 Bidones de 5 L; 
2 Bidones de 10 L;
20L sin caja</t>
  </si>
  <si>
    <t>5448 / 5428 / 2181 / 3259 / 7474 / 980 / 7537 / 3019 / 4780 / 2378</t>
  </si>
  <si>
    <t>10-11-2006 / 30-10-2007 / 20-04-2009 / 31-05-2013 / 06-10-2014 / 8-02-2018 / 02-11-2020 / 17-05-2021 / 30-07-2021 / 03-05-2022</t>
  </si>
  <si>
    <t>GLYPHOGAN 480 SL</t>
  </si>
  <si>
    <t>ADAMA AGAN LTD. / ADAMA ANDINA B.V. / ADAMA Manufacturing Poland S.A.</t>
  </si>
  <si>
    <t>ISRAEL / COLOMBIA / POLONIA</t>
  </si>
  <si>
    <t>Animales y personas pueden reingresar al área tratada 4 horas después de realizada la aplicación</t>
  </si>
  <si>
    <t>Almendro, Nogal, Castaño, Ciruelo, Palto, Cerezo, Guindo, Damasco, Duraznero, Nectarino, Kiwi, Uva de mesa, Viñas, Manzano, Peral, Membrillo, Naranjo, Limonero, Mandarino, Clementino, Tangelo, Pomelo, Olivo, Arándano, Frambueso, Frutillas, Moras, Cranberries, Grosellero, Cero y Mínima Labranza, Preparación de suelo (Pinos y Eucaliptus) y bordes de canales, caminos agrícolas y áreas no cultivadas</t>
  </si>
  <si>
    <t>gramíneas anuales como hualcacho, pata de gallina, ballica, pasto del perro, hoja ancha anuales yuyo, rábano, chamico, mastuerzo, bledo, manzanilla, vinagrillo, sanguinaria, verdolaga, quingüilla, gramìneas (chépica o pasto quila, Agrosti spp), pasto cebolla, maicillo, chépica gigante, Paspalum sp. carrizo, pasto bermuda o chépica blanca (Cynodon dactylon), hoja ancha perennes y otras como falso té, siete venas, hierba azul, galega, junquillo, chufa, o coquillo, correhuela, totora, zarzamora</t>
  </si>
  <si>
    <t>1 y 5 litros / 20 litros / 200 litros</t>
  </si>
  <si>
    <t>Sellado por inducción con tapa rosca inviolable</t>
  </si>
  <si>
    <t>6488 / 4058 / 5962 / 6911 / 1427 / 2379 / 5273 / 6135</t>
  </si>
  <si>
    <t>19-12-2007 / 12-07-2012 / 11-08-2014 / 24-11-2016 / 21-02-2019 / 03-05-2022 / 09-09-2022 / 20-10-2022</t>
  </si>
  <si>
    <t>LINUREX 50 SC</t>
  </si>
  <si>
    <t>LINURÓN</t>
  </si>
  <si>
    <t>ADAMA AGAN LTD./ Adama Andina B.V. Sucursal Colombia</t>
  </si>
  <si>
    <t>ISRAEL/COLOMBIA</t>
  </si>
  <si>
    <t>SISTEMICO, SELECTIVO</t>
  </si>
  <si>
    <t>NO REINGRESAR AL AREA TRATADA ANTES DE 4 HORAS DE APLICADO EL PRODUCTO. EL PERÍOD DE RESGUARDO PROPUESTO PARA EL REINGRESO DE ANIMALES A LOS SECTORES TRATADS ES DE 30 DÍAS</t>
  </si>
  <si>
    <t>AJO, APIO, ARVEJA, CEBOLLA, CEBADA, ESPARRAGOS, MARAVILLA, GLADIOLOS, HABAS, LENTEJAS, LUPINO, MANZANO, PERAL, MEMBRILLERO, KIWI, DURAZNERO, NECTARIN, DAMASCO, CIRUELO, CEREZO, ALMENDRO, NOGAL, VIDES, PAPAS, PEREJIL, CILANTRO, POROTOS, TRIGO PRIMAVERA (NO ASOCIADO), ZANAHORIA.</t>
  </si>
  <si>
    <t>ALFILERILLO, BLEDO, CEBADILLA, DURAZNILLO, HUALCACHO, LINACILLA, LLANTEN, MALVILLA, MASTUERZO, MOSTAZA, ÑILHUE, ORTIGA, PASTO BLANCO, PATA DE GALLINA, PEGA-PEGA, PICHOGA, PIOJILLO, QUILLOY-QUILLOY, QUINGUILLA, RABANO, ROMAZA, VERDOLAGA, VINAGRILLO, YUYO, PACO YUYO, AMBROSIA, FALARIS, TOMATILLO, SANGUINARIA, BOLSITA DEL PASTOR, BALLICA ANUAL, MANZANILLA.</t>
  </si>
  <si>
    <t>1  l</t>
  </si>
  <si>
    <t>TAPA  ROSCA DE POLIETILENO (COEX) CERRADAS POR INDUCCIÓN CON SELLO INVIOLABLE</t>
  </si>
  <si>
    <t>12 BOTELLAS PEAD POR CAJA</t>
  </si>
  <si>
    <t>4339 / 4056 / 7332 / 5335 / 2074/ 7255/7837</t>
  </si>
  <si>
    <t>12-08-2008 / 12-07-2012 / 26-11-2013 / 17-07-2014 / 26-04-2016/ 08-11-2018/ 26-11-2018</t>
  </si>
  <si>
    <t>TRIGO PRIMAVERA</t>
  </si>
  <si>
    <t>AGIL 100 EC</t>
  </si>
  <si>
    <t>PROPAQUIZAFOP</t>
  </si>
  <si>
    <t>ADAMA AGAN LTD</t>
  </si>
  <si>
    <t>ARILOXIFENOXIPROPIONATOS</t>
  </si>
  <si>
    <t>Absorción, selectivo y sistémico</t>
  </si>
  <si>
    <t>12 HORAS DESPUES DE REALIZADA LA APLICACIÓN PARA PERSONAS Y ANIMALES</t>
  </si>
  <si>
    <t xml:space="preserve">ALMENDROS, CIRUELO, CEREZO, GUINDO, DURAZNERO, NECTARINO, DAMASCO, NOGAL, MANZANO,PERAL, MEMBRILLERO, VIDES, PARRONALES,LIMONERO, NARANJO, CLEMENTINO, MANDARINO, POMELO, REMOLACHA AZUCARERA, MARAVILLA, RAPS, LUPINO, POROTO, LENTEJA, ARVEJA, REPOLLO, COLIFLOR, BROCOLI, PAPA, TOMATE, PIMENTON, AJI, CEBOLLA, AJO, ACHICORIA INDUSTRIAL, , VIVEROS Y PLANTACIONES DE PINO Y EUCALIPTO. </t>
  </si>
  <si>
    <t>Avenilla, ballica, hualcacho, pega-pega, cola de zorro, cebadilla, pata de gallina, maicillo de semilla, maicillo de rizoma, chépica (Cynodon dactylon), Chepica blanca y gigante (Paspalum spp), Chepica del sur (Agrostis spp), pasto cebolla</t>
  </si>
  <si>
    <t>MULTICAPA</t>
  </si>
  <si>
    <t>100 G</t>
  </si>
  <si>
    <t>1234 / 4057 / 4443 / 614 / 3874</t>
  </si>
  <si>
    <t>09-03-2009 / 12-07-2012 / 14-06-2014 / 01-02-2016 / 23-05-2019</t>
  </si>
  <si>
    <t>GLIFOSPEC 480 SL</t>
  </si>
  <si>
    <t>KINGTAI CHEMICALS Co. LTD. / ANHUI KOYO IMP. &amp; EXP. Co. LTD./ TRUSTCHEM Co., LTD. / NINGBO GENERIC CHEMICAL CO. LTD.</t>
  </si>
  <si>
    <t>LUEGO DE 4 HORAS DE REALIZADA LA APLICACIÓN, PARA ANIMALES NO CORRESPONDE POR QUE EL OBJETIVO PRODUCTIVO DE LOS CULTIVOS, NO ES LA ALIMENTACIÓN ANIMAL.</t>
  </si>
  <si>
    <t>DURAZNERO, DAMASACO, NECTARINO. ALMENDRO, CIRUELO, GUINDO, CEREZO, MANZANO, PERAL, PERAL ASIATICO, MEMBRILLO, LIMON, NARANJO, POMELO, MANDARINO, CLEMENTINA, VIDES Y PARRONALES, NOGAL, OLIVO, PALTO, KIWI, FRAMBUESO, ARANDANO, MORA, ZARZAPARRILLA, CERO Y MINIMA LABRANZA, PLANTACIONES FORESTALES, REGENERACION DE PRADERAS</t>
  </si>
  <si>
    <t>PATA DE GALLINA, BALLICAS, PEGA-PEGA, PASTO DEL PERRO, HUALCACHO, BLEDO, CHAMICO, RABANO, VERDOLAGA, QUINGUILLA, MANZANILLA, YUYO, SANGUINARIA, ORTIGA, MALVA, FALSO TE, CORREHUELA, GALEGA, PASTO CEBOLLA, MAICILLO, CHEPICA GIGANTE, JUNQUILLO, PASTO BERMUDA, CHUFA, ZARZAMORA, RETAMILLO, TOTORA, MAQUI, BACHARIS, ESPINO.</t>
  </si>
  <si>
    <t>4387 / 1122 / 2829 / 6778 / 8569 / 543 / 1041 / 7942 / 8257</t>
  </si>
  <si>
    <t>11-09-2007 / 05-03-2008 / 30-05-2008 / 19-11-2012 / 16-11-2015 / 28-01-2016 / 13-02-2018 / 18-11-2020 / 23-12-2021</t>
  </si>
  <si>
    <t>GALANT PLUS R</t>
  </si>
  <si>
    <t>HALOXIFOP-P-METILO</t>
  </si>
  <si>
    <t>3,11 % p/v</t>
  </si>
  <si>
    <t>31,1 g/l</t>
  </si>
  <si>
    <t>HALOXIFOP-P</t>
  </si>
  <si>
    <t>3,0% p/v; 30 g/l de equivalente acido de haloxifop-P</t>
  </si>
  <si>
    <t>Corteva Agriscience Argentina S.R.L.</t>
  </si>
  <si>
    <t>ARILOXYFENOXI PROPIONATE</t>
  </si>
  <si>
    <t>ESPERAR 12 HORAS DESPUES DE REALIZADA LA APLICACIÓN, PARA REINGRESAR AL AREA TRATADA</t>
  </si>
  <si>
    <t>ALMENDROS, CEREZOS, CIRUELOS, CLEMENTINAS, DAMASCOS, DURAZNEROS, KIWIS, LIMONES, MANDARINOS, MANZANOS, NARANJOS, NECTARINES, NOGALES, PALTOS, PERALES, POMELOS, TANGERINAS, VIDES, RAPS, NABO FORRAJERO, COL FORRAJERA, AJOS, ARVEJA, CEBOLLAS, FREJOL, LUPINO, REMOLACHA, MARAVILLA, VIVEROS Y PLANTACIONESFORESTALES: PINO RADIATA Y EUCALIPTO; PRADERAS DE ALFALFA Y TREBOLES Y SEMILLEROS DE ALFALFA Y TREBOLES.</t>
  </si>
  <si>
    <t xml:space="preserve">BALLICAS RESISTENTES A GLIFOSATO, ANUALES: HUALCACHO, AVENILLA, PATA DE GALLINA, SETARIAS, COLA DE ZORRO, BALLICAS, BROMO, TEMBLADERA, TAMBIEN TRIGO, AVENA Y CEBADA COMO MALEZAS; PERENNES: PASTO CEBOLLA, CHEPICA DEL SUR, CHEPICA GIGANTE, CHEPICA BLANCA, MAICILLO, PASTO BERMUDA, PASTO MIEL, QUILA; </t>
  </si>
  <si>
    <t>BOTELLAS /BIDÓN</t>
  </si>
  <si>
    <t>BOTELLAS 1 lITRO BIDÓN 20 l</t>
  </si>
  <si>
    <t>SELLO DE INDUCCIÓN</t>
  </si>
  <si>
    <t>12 BOTELLAS POR CAJA  BIDÓN INDIVIDUALIES SIN CAJA</t>
  </si>
  <si>
    <t>232 / 5954 / 1349 / 7862 / 4267 / 5336</t>
  </si>
  <si>
    <t>15-01-2007 / 03-10-2013 / 19-02-2019 / 13-11-2020/ 26-07-2022 / 14-09-2022</t>
  </si>
  <si>
    <t>PINO RADIATA, EUCALIPTO, RAPS, LUPINO</t>
  </si>
  <si>
    <t xml:space="preserve">NUZOL PLUS </t>
  </si>
  <si>
    <t>AMITROL / TIOCIANATO DE AMONIO (SINERGIZANTE)</t>
  </si>
  <si>
    <t>24  / 21,5 % p/v</t>
  </si>
  <si>
    <t>240  / 215 g/l</t>
  </si>
  <si>
    <t>NUFARM S.A.S/ Pilarquim (Shangai) Co., Ltd/ Fulon Chemical Industrial Co., Ltd. / Chizhou Bioagriland Multichem Co., Ltd.</t>
  </si>
  <si>
    <t>FRANCIA/ CHINA/ TAIWAN / CHINA</t>
  </si>
  <si>
    <t>TRIAZOLES / SALES DE AMONIO</t>
  </si>
  <si>
    <t>NO SELECTIVO, SISTEMICO, INHIBE LA FORMACION DE PIGMENTOS CAROTENOIDES EN LAS HOJAS Y TALLOS Y REBROTE DE LAS YEMAS.</t>
  </si>
  <si>
    <t>SE PUEDE RE-INGRESAR AL AREA TRATADA A LAS 4 HORAS DE APLICADO EL PRODUCTO. NO PERMITIR EL PASTOREO HASTA 30 DIAS POST-APLICACIÓN.</t>
  </si>
  <si>
    <t>MANZANOS, PERALES, CITRICOS (LIMONEROS, NARANJOS, MANDARINOS Y CLEMENTINAS), VIÑAS Y PARRONALES, PALTOS, DURAZNOS, CIRUELOS, DAMASCOS, NECTARINES, CEREZOS, ALMENDROS, ACEQUIAS, CANALES, DESAGÜES (TODOS LOS ANTERIORES DEBEN ESTAR SECOS) Y AREA AGRICOLAS NO CULTIVADAS, BOSQUES ESTABLECIDOS (PINOS Y EUCALIPTUS), BARBECHO QUIMICO (REMOLACHA SIEMBRA DE PRIMAVERA), BARBECHO QUIMICO (REMOLACHA SIEMBRA DE OTOÑO).</t>
  </si>
  <si>
    <t xml:space="preserve">ASTA DE CABRA, HIERBA CANA, PEGA.-PEGA, YUYO, BLEDO, BROMO, HUALCACHO, MARAVILLA, ORTIGA, MALVA, MALVILLA, SANGUINARIA, CHUFA, PASTO BERMUDA, CHEPICA, MAICILLO, PASTO KIKUYO, PAPILLA, FALSO TE, PERIL, DIENTE DE LEON, ACHICORIA, CORREHUELA, PILA-PILA, PASTO BERMUDA, PASTO HUMEDO, TOTORA, ZARZAMORA, HIERBA DEL PLATERO, PATA DE LAUCHA, ORTIGA, BLEDO, HUALCACHO. </t>
  </si>
  <si>
    <t>5 l / 20 l</t>
  </si>
  <si>
    <t>TAPA ROSCA PEAD / TAPA ROSCA PEAD</t>
  </si>
  <si>
    <t>4 x 5 L; Otro envse no aplica</t>
  </si>
  <si>
    <t xml:space="preserve">5283 / 3552 / 4704/6183  / 4394 / 3967 / 4745 / 5255 / </t>
  </si>
  <si>
    <t xml:space="preserve">24-10-2007 / 03-07-2008 / 24-06-2014/ 14-08-2019  /30-06-2020 / 26-06-2021 / 17-08-2022 / 09-09-2022 / </t>
  </si>
  <si>
    <t>FLECHA 9.6 EC</t>
  </si>
  <si>
    <t>QUIZALOFOP-ETILO</t>
  </si>
  <si>
    <t>9.6% (p/v)</t>
  </si>
  <si>
    <t>96 g/l</t>
  </si>
  <si>
    <t>QUIZALOFOP</t>
  </si>
  <si>
    <t>ESTERES FENOXIPROPIONICOS</t>
  </si>
  <si>
    <t>Selectivo y sistémico</t>
  </si>
  <si>
    <t>ARVEJA, FREJOL, HABA, LENTEJA, LUPINO, MANI, MARAVILLA, OREGANO, PAPA, RAPS, REMOLACHA, TABACO, ACELGA, ACHICORIA, AJI, AJO, ALCACHOFA, APIO, BERENJENA, BETERRAGA, BROCOLI, CEBOLLA, COLIFLOR, ENDIVIA, ESPARRAGO, ESPINACA, HABA, LECHUGA, MELON, PEREJIL, PEPINO, PIMIENTO, RADICCHIO, REPOLLO, SANDIA, TOMATE, ZAPALLO, ZANAHORIA, ALMENDRO, CASTAÑO, CHIRIMOYO, CEREZO, CIRUELO, CLEMENTINA, DAMASCO, DURAZNERO, HIGUERA, KIWI, LIMONERO, MANDARINO, NARANJO, NECTARINO, MANZANO, NISPERO, NOGAL, OLIVO, PALTO, PAPAYO, PERAL, POMELO, VID, ARANDANO, FRAMBUESA, FRUTILLA, MORA, ZARZAPARRILLA, PINO, EUCALIPTUS, ALFALFA, TREBOL, COL FORRAJERA, FLORES</t>
  </si>
  <si>
    <t>TEATINA, TRIGO, AVENILLA, COLA DE ZORRO, PASTO CEBOLLA (SEMILLA), HUALCACHO, MAIZ, ARROZ. AVENA, BALLICA, CEBADA, PASTO QUILA, CENTENO, MAICILLO(SEMILLA), PASTO MIEL, PEGA-PEGA, FALARIS, ALPISTILLO. PATA DE GALLINA, PASTO DE ALAMBRE, PASTO DE LA PERDIZ. MAICILLO(RIZOMA), CHEPICA, PASTO BERMUDA, PASTO CEBOLLA(BULBO).</t>
  </si>
  <si>
    <t>POLIETILENTEREFTALATO PET / POLIETILENO DE ALTA DENSIDAD PEAD</t>
  </si>
  <si>
    <t>250 ml, 1 l / 200 l</t>
  </si>
  <si>
    <t>TAPA ROSCA PLÁSTICA Y SELLO DE ALUMINIO (INDUCCIÓN) / TAPA ROSCA MÁS PRECINTO DE SEGURIDAD  A PRESIÓN</t>
  </si>
  <si>
    <t xml:space="preserve">BOTELLAS 250 ML (16 BOTELLAS/CAJA, 125 BOTELLAS/PALLET), BOTELLA 1 L (12 BOTELLAS/CAJA, 48 BOTELLAS/PALLET) / 4 TAMBORES 200 L/CAJAS EN ALTURA </t>
  </si>
  <si>
    <t>992 / 2009 / 2706 / 3826 / 9979</t>
  </si>
  <si>
    <t>24-02-2006 / 06-04-2010 / 15-04-2015/ 22-05-2019 / 19-12-2019</t>
  </si>
  <si>
    <t>BASTA 14 SL</t>
  </si>
  <si>
    <t>GLUFOSINATO-AMONIO</t>
  </si>
  <si>
    <t>15 % p/v</t>
  </si>
  <si>
    <t>150 g/l</t>
  </si>
  <si>
    <t xml:space="preserve">BAYER  AG./ Bayer Argentina S.A. / ADAMA Andina B.V. / FORMUQUISA /  BASF Agricultural Solutions GmbH / Nutrien AG Solutions Argentina S.A. </t>
  </si>
  <si>
    <t>ALEMANIA / ARGENTINA / COLOMBIA / COSTA RICA / ALEMANIA / ARGENTINA</t>
  </si>
  <si>
    <t>Organofosfinatos</t>
  </si>
  <si>
    <t>Contacto y no selectivo</t>
  </si>
  <si>
    <t>2 HRS, VERIFICANDO QUE EL DEPOSITO ESTE SECO. PARA ANIMALES NO CORRESPONDE.</t>
  </si>
  <si>
    <t>DURAZNERO, NECTARINOS, CEREZOS, CIRUELOS, NOGALES, ALMENDROS, AVELLANOS, DAMASCOS, OLIVOS, PALTOS, MANZANOS, PERALES, NARANJOS, LIMONEROS, POMELOS, FRAMBUESOS, ARANDANOS, BAOYSEBERRIES, MORAS, CRANBERRIES, GOOSEBERRIES, ZARZAPARRILLAS, LOGANBERRIES, ELDERBERRIES Y VIDES (DE MESA, PARA VINO, Y PARA PISCO);
mAIZ; CANOLA; BORDES DE CANALES, CAMINOS, BARBECHOS.</t>
  </si>
  <si>
    <t>RABANO, YUYO, LECHUGUILLA, PICHOGA, ORTIGA, SENECIO, MOSTACILLA, ACHICORIA, SANGUINARIA, VERONICA, QUILLOY-QUILLOY, VINAGRILLO, POROTILLO, VERDOLAGA, BLEDO, TOMATILLO, DURAZNILLO, MALVILLA, MANZANILLON, BALLICAS, PIOJILLO, AVENA, HUALCACHO, DIGITARIA, CHEPICA, BROMO, MAICILLO, CHUFA, PASTO BERMUDA, MALVA, PILA-PILA, CORREHUELA, SIERPES Y BROTES BASALES, PLANTAS VOLUNTARAS DE CULTIVOS ANTERIORES.</t>
  </si>
  <si>
    <t>TAPA ROSCA CON SELLO DE SEGURIDAD / Tapa rosca sellado por alta frecuencia_x000D_</t>
  </si>
  <si>
    <t>10 X 1 LITRO / 4 X 5 LITROS</t>
  </si>
  <si>
    <t>234 / 5281 / 4341 / 7877 / 8060 / 2865 / 2636 / 4830/ 9313/ 218 / 940 / 9102 / 2195 / 3265 / 7277</t>
  </si>
  <si>
    <t>15-01-2007 / 24-10-2007 / 28-07-2010 / 29-11-2011 / 09-12-2011 / 31-05-2016 / 07-05-2018 / 13-08-2018/ 26-12-2018/ 14-01-2019 / 06-02-2019 / 21-11-2019 / 01-04-2020 / 06-06-2022 / 14-12-2022</t>
  </si>
  <si>
    <t>TREFLAN</t>
  </si>
  <si>
    <t>TRIFLURALINA</t>
  </si>
  <si>
    <t>ANASAC CHILE S.A. / ADAMA ANDINA BV BRANCH COLOMBIA</t>
  </si>
  <si>
    <t>CHILE / COLOMBIA</t>
  </si>
  <si>
    <t>Suelo activo</t>
  </si>
  <si>
    <t>ESPERAR 12 HORAS DESPUES DE REALIZADA LA APLICACIÓN, PARA REINGRESAR PERSONAS O ANIMALES AL AREA TRATADA</t>
  </si>
  <si>
    <t>ACHICORIA INDUSTRIAL, TRIGO, TRITICALE, CEBADA, AVENA, RAPS, NABO FORRAJERO, COL FORRAJERA, ALMENDROS, CEREZOS, DURAZNEROS, DAMASCOS, KIWIS, NECTARINOS, CIRUELOS, NOGALES, PALTOS, VIDES, MANZANOS, PERALES, NARANJOS, LIMONEROS, CLEMENTINAS, TANGERINOS, POMELOS, MARAVILLA, LENTEJA, ARVEJA, GARBANZO, HABA, POROTO, LUPINO, ALFALFA, AJO, ZANAHORIA, SANDIA, BROCOLI, REPOLLITO DE BRUSELAS, REPOLLO, COLIFLOR, TOMATE, PIMENTON.</t>
  </si>
  <si>
    <t>BLEDO, CORREHUELA  (SOLO SEMILLA), QUINGÜILLA, HIERBA DE LA CULEBRA, SANGUINARIA, POROTILLO, VERDOLAGA, PASTO PINITO, QUILLOI-QUILLOI, VERONICA, ORTIGA, CHEPICA (SOLO DE SEMILLA), HUALCACHO, BROMO, BALLICAS, PASTO DE LA PERDIZ, POA O PIOJILLO, MAICILLO (DE SEMILLA), PEGA-PEGA</t>
  </si>
  <si>
    <t>COEX-PEAD / HDPE-HMW-PC</t>
  </si>
  <si>
    <t>5 Y 20 l / 20 l</t>
  </si>
  <si>
    <t>4 DE 5 L</t>
  </si>
  <si>
    <t>1007 / 4595 / 3770 / 5351 / 4258 / 3655 / 9716 / 7284 / 7942</t>
  </si>
  <si>
    <t>05-03-2007 / 27-08-2008 / 01-06-2011 / 22-09-2016 / 10-07-2017 / 17-05-2019 / 11-12-2019 / 12-11-2021 / 18-11-2020</t>
  </si>
  <si>
    <t>GALIGAN 240 EC</t>
  </si>
  <si>
    <t>ADAMA AGAN LTD. / Adama Andina B.V. Sucursal Colombia</t>
  </si>
  <si>
    <t>DIFENIL ETER</t>
  </si>
  <si>
    <t>4 HRS. DESPUES DE APLICACIÓN, PARA ANIMALES NO CORRESPONDE.</t>
  </si>
  <si>
    <t>Alcachofas, Cebolla de transplante, Cebolla Picklera, semilleros de cebolla, ajo, brócoli, repollo, coliflor, repollo brusela, Lechuga, Espinaca, Arveja, Haba, pimenton, ají, tomate,  manzano, peral, membrillero, kiwi, palto, almendro, duraznero, nectarino, ciruelo, cerezo, damasco, nogal, olivos, Arándano, Frambueso, Cranberries, naranjo, Pomelo, limonero, Clementino, Tangerino, Mandarino, Avellano europeo, viñas, parronales, uva de mesa; viveros forestales: pinos, eucaliptus; plantaciones forestales: pinos, eucaliptus; Trigo, triticale y Barbechos químicos, avena y lupino</t>
  </si>
  <si>
    <t>Malezas de Hoja Ancha: Alfilerillo (Erodium spp.), Bledo (Amaranthus spp.), Bolsita del pastor (Capsella bursa pastoris), Cardo (Cardus sylibum, Cirsium), Chamico (Datura strammonium, D.ferox), Duraznillo (Polygonum persicaria), Lamiun (Lamiun amplexicaulis), Lechuguilla (Lactuca serriola), Malva (Malva nicaensi, M. parviflora), Manzanilla (Chamomilla suavrolens, Ch. recutita), Manzanillon (Anthermis cotula), Mostacilla (Sisimbrium spp. Rapistrum rugosum), Ñilhue (Sonchus oleraceus, S. asper), Ortiga (Urtica spp.), Pacoyuyo (Galinsoga paviflora), Pasto pinito (Spergula arvensis), Pichoga (Euphorbia spp.), Pimpinela (Anagallis arvensis), Porotillo, Enredadera (Bilderdickya convolvulus), Quilloi-quilloi (Stelaria media), Quinguilla (Chenopodium álbum), Rábano (Raphanus sativum), Romaza (Rumex crispus), Sanguinaria (Polygonum aviculare), Suspiro (lpomoea spp.), Tomatillo (Solanum nigrum), Trebol (Trifolium spp.), Verdolaga (Portulaca oleraceae), Verónica (Verónica pérsica), Yuyo (Brassica rapa); Malezas Gramíneas: Avenilla (Avena fatua, A. barbata), Ballica anual (Lolium multiflorum), Bromo (Bromus spp.), Hualcacho (Echinochloa spp.), Pata de gallina (Digitaria sanguinalis), Pega-pega (Setaria verticillata), Poa o Piojillo (Poa spp.).</t>
  </si>
  <si>
    <t>1 litro: 12 botellas / 5L: 4 bidones</t>
  </si>
  <si>
    <t>1233 / 5538 / 5355 / 4658 / 4759 / 7935 / 4536</t>
  </si>
  <si>
    <t>09-03-2009 / 21-09-2012 / 06-09-2013 / 23-06-2014 / 29-08-2016 / 09-10-2019 / 09-08-2022</t>
  </si>
  <si>
    <t>PANTERA PLUS</t>
  </si>
  <si>
    <t>QUIZALOFOP-P-TEFURILO</t>
  </si>
  <si>
    <t>30 g/l (3 % P/V)</t>
  </si>
  <si>
    <t>g/l</t>
  </si>
  <si>
    <t>QUIZALOFOP-P</t>
  </si>
  <si>
    <t>LANXESS SOLUTIONS US INC. / UPL Argentina S.A. / AGROQUÍMICOS Y EQUIPOS S.A. DE CV. / AGRICULTURA NACIONAL S.A. DE CV. / REOPEN S.A.</t>
  </si>
  <si>
    <t>ESTADOS UNIDOS / ARGENTINA / MÉXICO / MÉXICO / ARGENTINA</t>
  </si>
  <si>
    <t>SELECTIVO POSTEMERGENTE</t>
  </si>
  <si>
    <t>1 HORA DESPUÉS DE LA APLICACIÓN PARA PERSONAS Y ANIMALES.</t>
  </si>
  <si>
    <t>MANZANO, PERAL, 
NOGAL, 
DURAZNERO, 
NECTARINO,
CIRUELO, NARANJO, 
LIMONERO, KIWI, 
VIDES,
PAPA, TOMATE, 
RAPS, MARAVILLA, 
REMOLACHA, 
ALFALFA, LUPINO, 
FREJOL, POROTO, 
PINO INSIGNE, 
EUCALIPTO</t>
  </si>
  <si>
    <t>AVENILLA, 
AVENA, 
BALLICA, 
CEBADILLA, 
HUALCACHO, 
PEGA-PEGA, 
COLA DE ZORRILLO
PASTO CEBOLLA,
CHEPICA (AGROSTIS), 
MAICILLO,
CHEPICA (PASPALUM), 
PASTO BERMUDA (CYNODON DACTYLON),
BALLICA.</t>
  </si>
  <si>
    <t>TAPA ROSCA CON OBLEA DE INDUCCION TIPO MAYER</t>
  </si>
  <si>
    <t>2572 / 3473 / 1855 / 7260 / 907 / 3768 / 5029 / 7942 / 3656</t>
  </si>
  <si>
    <t>20-05-2008 / 18-05-2011 / 05-04-2012 / 22-09-2015 / 17-02-2016 / 15-07-2016 / 21-08-2018 / 18-11-2020 / 24-06-2022</t>
  </si>
  <si>
    <t>91,9 % p/v</t>
  </si>
  <si>
    <t>A.H. MARKS AND COMPANY LTD. / ZHEJIANG LONGYOU EAST ANASAC CROP SCIENCE CO., LTD. / GLEBA S.A.</t>
  </si>
  <si>
    <t>REINO UNIDO / CHINA / ARGENTINA</t>
  </si>
  <si>
    <t>SELECTIVO, SISTEMICO HORMONAL DE POSTEMERGENCIA</t>
  </si>
  <si>
    <t>48 HORAS PARA INGRESAR AL SECTOR TRATADO, SIN EQUIPO DE PROTECCION PERSONAL. NO PERMITIR EL PASTOREO DE ANIMALES DURANTE 15 DIAS</t>
  </si>
  <si>
    <t>TRIGO, AVENA, CEBADA, CENTENO, TRITICALE, TRITICALE ASOCIADO CON TREBOL, ARROZ, LINO, ALMENDRO, DAMASCO, CEREZO, CIRUELO, DURAZNERO, NECTARINO, MANZANO, MEMBRILLO, NOGAL, OLIVO, PERAL, VID, PALTO, NISPERO, LIMONERO, LIMA, NARANJO, POMELO, TANGERINA, CAQUI, FRAMBUESA, ARANDANO, MANDARINO, TANGELO, MAIZ, BALLICA, FESTUCA, PASTO OVILLO ASOCIADO A TREBOL BLANCO Y / O ROSADO</t>
  </si>
  <si>
    <t>ALFILERILLO, BLEDO, BOLSITA DEL PASTOR, CARDO, CARDILLA, CERASTIO, CIZAÑA, CORREHUELA, CHAMICO, CICUTA, CLONQUI, DIENTE DE LEON, FALSO TE, HIERBA DE LA CULEBRA, HIERBA MORA, HUALTATA, LLANTEN, SIETE VENAS, MOSTAZA, MOSTACILLA, ORTIGA MUERTA, QUINGUILLA, VERDOLAGA, PACOYUYO, RABANO, ROMAZA, YUYO.</t>
  </si>
  <si>
    <t>4927 / 4360 / 5272 / 1102 / 3819 / 3260 / 6216</t>
  </si>
  <si>
    <t>11-09-2008 / 29-07-2013 / 17-07-2014 / 7-02-2019 / 22-05-2019 /06-06-2022 / 26-10-2022</t>
  </si>
  <si>
    <t>GLIFOSATO ATANOR</t>
  </si>
  <si>
    <t>48% p/v (480 g/l)</t>
  </si>
  <si>
    <t>ESPERAR 24 HORAS DESPUES DE REALIZADA LA APLICACIÓN, PARA REINGRESAR AL AREA TRATADA PARA PERSONAS Y ANIMALES.</t>
  </si>
  <si>
    <t>ALMENDROS, CEREZOS, CIRUELOS, CLEMENTINAS, DAMASCOS, DURAZNEROS, KIWIS, LIMONES, MANDARINOS, MANZANOS, NARANJOS, NECTARINES, NOGALES, PALTOS, PERALES, POMELOS, VIDES, EUCALIPTO.</t>
  </si>
  <si>
    <t>GRAMINEAS ANUALES: BALLICAS, VULPIA, HUALCACHO, BROMUS; HOJA DE ANCHA ANUALES: BLEDO, VINAGRILLO, SANGUINARIA, MANZANILLA, QUINGUILLA, VERONICA, RABANO, CHAMICO, BOLSITA DEL PASTOR, VERDOLAGA, QUILLOI-QUILLOI; GRAMINEAS PERENNES: MAICILLO, PASTO CEBOLLA, CHEPICA, CHEPICA GIGANTE, PASTO BERMUDA, CHUFA; MALEZAS HERBACEAS: BLEDO, BOLSITA DEL PASTOR, CHAMICO, YUYO, MANZANILLA, QUINGUILLA, SANGUINARIA, VERDOLAGA, VINAGRILLO; MALEZAS ARBUSTIVAS: ULEX, ZARZAMORA, MAQUI, BOLDO, LITRAY, MAYO, FUINQUE, ROBLE, QUILLAY.</t>
  </si>
  <si>
    <t>BIDÓN; BOTELLA; TAMBOR</t>
  </si>
  <si>
    <t>1, 5, 10,20 Y 200 l</t>
  </si>
  <si>
    <t>TAPA LISA CON CRIQUET INVIOLABE Y PRECINTO</t>
  </si>
  <si>
    <t>1 L: 6 BOT/CAJA; 5 L: 4 BIDONES/CAJA; 10 L: 2 BIDONES/CAJA; 20 L: 48 BIDONES/PALLET; 15 L: 60 BIDONES/PALLET;  200 L: 4 TAMBORES/PALLET</t>
  </si>
  <si>
    <t>4289 / 1673 / 1113 / 3194</t>
  </si>
  <si>
    <t>11-08-2008 / 11-03-2014 / 07-02-2019 / 03-06-2022</t>
  </si>
  <si>
    <t>CENTURION SUPER</t>
  </si>
  <si>
    <t>12,5 % p/v</t>
  </si>
  <si>
    <t>125 g/l</t>
  </si>
  <si>
    <t>ARYSTA LIFESCIENCE NORTH AMERICA LLC  /  ARYSTA LIFESCIENCE JAPON  /  ARYSTA LIFESCIENCE COLOMBIA S.A.S. / DECCAN FINE CHEMICALS (INDIA) PRIVATE LIMITED / UPL ARGENTINA S.A. / ARYSTA LIFESCIENCE S.A.S / UPL do Brasil Indústria e Comércio de Insumos Agopecuários S.A. / UPL Limited / UPL ARGENTINA S.A. (Abbott)</t>
  </si>
  <si>
    <t>ESTADOS UNIDOS / JAPON / COLOMBIA / INDIA /ARGENTINA / FRANCIA / BRASIL / INDIA / ARGENTINA</t>
  </si>
  <si>
    <t>SELECTIVO, SISTEMICO</t>
  </si>
  <si>
    <t>RAPS; MARAVILLA; REMOLACHA AZUCARERA; ALFALFA; LEGUMINOSAS (DE GRANO Y FORRAJERAS): POROTO SECO, HABAS, LENTEJAS, GARBANZOS, LUPINO; CRUCIFERAS (BROCOLI, COLIFLOR, REPOLLO DE BRUSELAS, REPOLLO); HORTALIZAS (CAMOTE, PAPA, TOMATE, PIMENTON, BERENJENA, ZANAHORIA, RADICCHIO, LECHUGA, ESPINACA, APIO, RUIBARBO, ZAPALLO, PEPINOS, MELON, SANDIA, ALCACHOFA, PEREJIL, CILANTRO, RABANITOS, NABO, CALABAZA, ESPARRAGOS, MANI); FRUTALES (DURAZNOS, NECTARINOS, CIRUELOS, CEREZOS, GUINDOS, DAMASCOS, ALMENDROS, VIDES (VIÑAS, UVA DE MESA Y PARRONALES), MANZANOS, KIWIS, PERALES, MEMBRILLOS, OLIVOS, PALTOS, LUCUMOS, CHIRIMOYOS, MANGOS, PIÑAS, NOGALES, PISTACHOS, PECANOS, CLEMENTINAS, LIMONES, NARANJOS, POMELOS, TANGELOS, MANDARINAS, AVELLANO EUROPEO); FRUTALES MENORES (MORAS, ZARZAPARRILLAS, ARANDANOS, FRAMBUESOS, FRUTILLAS, CRANBERRIES, GROSELLEROS); PLANTACIONES FORESTALES Y SUS VIVEROS (PINO INSIGNE, PINO PONDEROSA, PINO OREGON, EUCALIPTOS NITENS, GRANDIS Y GLOBULUS Y ESPECIES NATIVAS: ARAUCARIAS, MAÑIO, COIHUE, LINGUE, ROBLE); AREAS NO AGRICOLAS; ACHICORIA INDUSTRIAL</t>
  </si>
  <si>
    <t>MALEZAS GRAMINEAS ANUALES (HUALCACHO, PATA DE GALLINA, BALLICAS, AVENILLA, CEBADILLA, PEGA-PEGA, TRIGO, CEBADA, AVENA); MALEZAS GRAMINEAS PERENNES Y ANUALES (MAICILLO DE SEMILLA); PASTO CEBOLLA, CHEPICA (AGROSTIS SP.); MAICILLO DE RIZOMA, CHEPICA (PASPALUM SP.), VULPIA, CHEPICA (CYNODON DACTYLON); PIOJILLO</t>
  </si>
  <si>
    <t>PLASTICO</t>
  </si>
  <si>
    <t>PlASTICO</t>
  </si>
  <si>
    <t>5829 / 4762 / 2311 / 7489 / 2872 / 7667 / 7828 / 4655 / 3095/ 2904 / 7942 / 1531 / 3657 / 7102</t>
  </si>
  <si>
    <t>24-11-2006 / 3-10-2007 / 19-04-2010 / 14-11-2011 / 16-05-2013 / 05-12-2013 / 21-10-2014 / 24-06-2015 / 22-05-2017/ 22-05-2018 / 18-11-2020 / 15-03-2021 / 24-06-2022 / 02-12-2022</t>
  </si>
  <si>
    <t>CULTIVOS EXTENSIVOS (RAPS, MARAVILLA, REMOLACHA AZUCARERA, ALFALFA, LUPINO) Y FORESTALES Y SUS VIVEROS (PINO INSIGNE, PINO PONDEROSA, PINO OREGON, EUCALIPTOS NITENS, GRANDIS Y GLOBULUS Y ESPECIES NATIVAS: ARAUCARIAS, MAÑIO, COIHUE, LINGUE, ROBLE).</t>
  </si>
  <si>
    <t>DUAL GOLD 960 EC</t>
  </si>
  <si>
    <t>S-METOLACLORO</t>
  </si>
  <si>
    <t>96% p/p (960 g/L)</t>
  </si>
  <si>
    <t>960 g/l</t>
  </si>
  <si>
    <t>SYNGENTA S.A. / SÍNTESIS QUÍMICA SAIC/ Syngenta Protecao de Cultivos Ltda/ NUTRIEN AG SOLUTIONS ARGENTINA S.A. /  CHEMARK ZRT / Syngenta Chemicals B.V. / Syngenta Production France S.A.S.</t>
  </si>
  <si>
    <t>COLOMBIA / ARGENTINA / BRASIL / ARGENTINA / HUNGRÍA / BÉLGICA / FRANCIA</t>
  </si>
  <si>
    <t>CLOROACETANILIDAS</t>
  </si>
  <si>
    <t xml:space="preserve">Selectivo   </t>
  </si>
  <si>
    <t>No ingresar al área tratada antes de 12 horas desde la aplicación, a menos que se vista ropa de protección. No corresponde indicar período de reingreso para animales, pues el objetivo productivo de los cultivos no es alimentación animal (pastoreo).</t>
  </si>
  <si>
    <t>POROTO, MAIZ, MARAVILLA, PAPA, REMOLACHA, AJO, CEBOLLA, PIMENTON, TOMATE, COLIFLOR, BROCOLI, REPOLLO, REPOLLITO DE BRUSELAS, TABACO, ZAPALLO, ACHICORIA INDUSTRIAL, TRIGO, AVENA, TRITICALE, RAPS, LUPINO, CEBADA, MANZANO, PERAL, MEMBRILLO, DURAZNO, NECTARINES, CIRUELOS, DAMASCOS, ALMENDROS, GUINDOS, CEREZOS, VIDES, AVENA, LILIUM</t>
  </si>
  <si>
    <t>BALLICA (lOLIUM SP), TEMBLADERA, HUALCACHO, MAICILLO DE SEMILLA, PASTO ALAMBRE, PASTO DE LA PERDIZ, PATA DE GALLINA, PEGA PEGA, PIOJILLO, BLEDO, BOLSITA DEL PASTOR, QUILLOI QUILLOI, QUINGUILLA, VERDOLAGA, CHUFA, SUPRESION DE BALLICA, SUPRESION DE COLA DE ZORRO, VULPIA O PIOJILLO, DURAZNILLO (Polygonum persicaria), CORE-CORE (Geranium core-core), SUPRESIÓN DE RÁBANO (Raphanus raphanistrum) Y FALSO TÉ (Bidens aurea); CHUFA</t>
  </si>
  <si>
    <t>BOTELLA, PEAD / BIDÓN, PEAD</t>
  </si>
  <si>
    <t>CIERRE TAPA ROSCA CON ANILLO / CIERRE TAPA ROSCA CON ANILLO</t>
  </si>
  <si>
    <t>6448 / 2610 / 8190 / 1890 / 8478 / 7178/3355 / 7801 / 7942 / 3331</t>
  </si>
  <si>
    <t>25-11-2008 / 14-04-2011 / 18-12-2013 / 19-03-2015 / 11-11-2015 / 01-12-2016/ 12-06-2018 / 12-11-2020 / 18-11-2020 / 09-06-2022</t>
  </si>
  <si>
    <t>ARAMO</t>
  </si>
  <si>
    <t>TEPRALOXIDIMA</t>
  </si>
  <si>
    <t>200 g/l (20 % p/v)</t>
  </si>
  <si>
    <t>BASF S.A.</t>
  </si>
  <si>
    <t>SE RECOMIENDA ESPERAR EL COMPLETO SECADO DEL PRODUCTO SOBRE LAS HOJAS DE LAS PLANTAS TRATADAS O 24 HORAS DESPUES DE APLICACIÓN. PARA ANIMALES NO APLICA EL TIEMPO DE REINGRESO YA QUE NO ESTA DESTINADO A CULTIVOS DESTINADOS A PASTOREO</t>
  </si>
  <si>
    <t>FREJOL, PAPA, MARAVILLA, REMOLACHA AZUCARERA, HORTALIZAS (ARVEJAS, HABAS, AJO, APIO, BETARRAGA, CEBOLLA, COLIFLOR, LECHUGA, MELON, PEPINO DE ENSALADA, PEREJIL, REPOLLO, TOMATE, ZANAHORIA, ZAPALLO ITALIANO), RAPS, LUPINO, CAROZOS (DURAZNEROS, DAMASCOS, CIRUELOS, CEREZOS, NECTARINES, ALMENDROS), POMACEAS (MANZANOS, PERALES, PERALES ASIATICOS), VIDES (UVA DE MESA, VID VINIFERA), PALTOS, NOGALES, KIWI, FRAMBUESAS, MORAS Y ARANDANOS)</t>
  </si>
  <si>
    <t>MALEZAS GRAMINEAS ANUALES: PIOJILLO (POA ANNUA), HUALCACHO (ECHINOCHLOA SP.), PEGA PEGA (SETARIA SP.), PATA DE GALLINA (DIGITARIA SANGUINALIS), BALLICA (LOLIUM SP.), AVENILLA (AVENUA FATUA), MAICILLO (SORGHUM HALEPENSE), CEREALES (TRIGO, AVENA, CEBADA, TRITICALE), COLA DE ZORRO (CYNOSURUS ECHINATUS), TEMBLADERA (BRIZA MINOR), SETARIA (DIGITARIA SAMGUINALIS), PASTO BERMUDA (CYNODON DACTYLON)</t>
  </si>
  <si>
    <t>PEAD Y/O COEX</t>
  </si>
  <si>
    <t>TAPA ROSCA SELLADA POR INDUCCION (ALTA T°)</t>
  </si>
  <si>
    <t>10 BOTELLAS DE 1 L</t>
  </si>
  <si>
    <t>3443 / 2187 / 8829 / 1081</t>
  </si>
  <si>
    <t>27-07-2006 / 20-04-2009 / 01-12-2014 / 07-02-2019</t>
  </si>
  <si>
    <t>RAPS</t>
  </si>
  <si>
    <t>SPECTRO 33 EC</t>
  </si>
  <si>
    <t>PENDIMETALINA</t>
  </si>
  <si>
    <t>33% p/v</t>
  </si>
  <si>
    <t>330 g/l</t>
  </si>
  <si>
    <t>ANASAC CHILE S.A. / ZHEJIANG LONGYOU EAST ANASAC CROP SCIENCE CO., LTD. / UPL LIMITED</t>
  </si>
  <si>
    <t>CHILE / CHINA / INDIA</t>
  </si>
  <si>
    <t>RESIDUAL</t>
  </si>
  <si>
    <t>12 HORAS PARA INGRESAR AL SECTOR TRATADO PARA PERSONAS Y ANIMALES.</t>
  </si>
  <si>
    <t>ALMENDRO, DAMASCO, CEREZO, CIRUELO, DURAZNERO, NECTARINO, MANZANO, MEMBRILLO, NOGAL, OLIVO, PALTO, PERAL, VID, KIWI, LIMONERO, LIMA, NARANJO, POMELO, MANDARINO, TANGERINA, TANGELO, NISPERO, CAQUI, FRAMBUESO, ARANDANO, FRUTILLA, TOMATE, AJI, PIMENTON, REPOLLO, COLIFLOR, BROCOLI, RADICCHIO, CEBOLLA, ALCACHOFA, TABACO, APIO, PUERRO, LECHUGA, ESPINACA, AJO, PAPA, ARVEJA, LENTEJA, HABA, FREJOL, LUPINO, ZANAHORIA, ESPARRAGO, EUCALIPTUS</t>
  </si>
  <si>
    <t>ballica, cardo ruso, hualcacho, maicillo de semilla, pata de gallina, pega-pega, poa o piojillo, alfilerillo, bledo, calabacillo, cerastio, duraznillo, hierba de la culebra, lengua de gato, hierba mora, ortiga muerta, pasto pinito, pensamiento, porotillo, quilloi-quilloi, quingüilla, sanguinaria, verdolaga, verónica</t>
  </si>
  <si>
    <t>PEAD-APM, PEAD-APM-PA, PEAD-APM-EVOH; PEAD-APM, PEAD-APM-PA; PEAD-APM; PEAD-APM, ACERO LAMINADO</t>
  </si>
  <si>
    <t>100ml, 250 ml, 500 ml, 1l; 5l, 10l, 20l; 20l; 200l</t>
  </si>
  <si>
    <t>4372 / 5423 / 6748 / 1123 / 7942 / 8558 / 6927</t>
  </si>
  <si>
    <t>16-08-2005  / 30-10-2007 / 30-10-2013 / 16-02-2018 / 18-11-2020 / 15-12-2020 / 27-11-2022</t>
  </si>
  <si>
    <t xml:space="preserve">ENMARK </t>
  </si>
  <si>
    <t>ADAMA AGAN LTD / Adama Andina B.V.</t>
  </si>
  <si>
    <t>En el caso de personas, se recomienda esperar al menos 24 horas para reingresar al área tratada después de realizada la aplicación. El periodo de resguardo propuesto para el ingreso de animales a los sectores tratados es de 1 día.</t>
  </si>
  <si>
    <t>CEBOLLAS DE TRASPLANTE; SEMILLEROS DE CEBOLLA; AJO Y CEBOLLA PICKLERA; BROCOLI, COLIFLOR, REPOLLO, REPOLLO DE BRUSELAS, PIMENTÓN, AJÍ, TOMATE; ALCACHOFA; Frutales:Parronales, Viñas, Kiwis, Manzano, Peral, Membrillero, Duraznero, Nectarino, Damasco, Nogal, Ciruelo, Cerezo, Almendro, Palto, Olivos. Berries: Frambueso, Arándano, Mora, Zarzaparrilla. Cítricos: Limonero, Naranjo, Clementino, Mandarino, Pomelo, Tangelo.; VIVEROS Y PLANTACIONES FORESTALES (EUCALIPTUS, PINO ).</t>
  </si>
  <si>
    <t>Bledo, verdolaga, yuyo, duraznillo, quingüilla, hualcacho, pichoga, chamico, malva, rábano, ortiga, pata de gallina, pega-pega.</t>
  </si>
  <si>
    <t>TAPA ROSCA CON SELLO</t>
  </si>
  <si>
    <t>1184 POR PALLET</t>
  </si>
  <si>
    <t>7604 / 5531 / 1500 / 616 / 1330 / 4298</t>
  </si>
  <si>
    <t>07-12-2010 / 21-09-2012 / 19-03-2013 / 01-02-2016 / 27-02-2018 / 11-06-2019</t>
  </si>
  <si>
    <t>TOUCHDOWN IQ</t>
  </si>
  <si>
    <t>GLIFOSATO-POTASIO</t>
  </si>
  <si>
    <t>620 g/l (36,5% p/p) (500g/l eq. ácido)</t>
  </si>
  <si>
    <t>620 g/l</t>
  </si>
  <si>
    <t>506 g/l Aprox. 500 g/l</t>
  </si>
  <si>
    <t xml:space="preserve">SYNGENTA LIMITED / SYNGENTA PROTECAO DE CULTIVOS LTDA. / SYNGENTA S.A. </t>
  </si>
  <si>
    <t>REINO UNIDO / BRASIL / COLOMBIA</t>
  </si>
  <si>
    <t>6 horas después de la aplicación a menos que se vista ropa de protección. Para animales no corresponde</t>
  </si>
  <si>
    <t>MANZANO, PERAL, MEMBRILLERO, ALMENDRO, CEREZO, CIRUELO, DAMASCO, DURAZNERO, GUINDO, NECTARINO, CLEMENTINA, LIMONERO, MANDARINO, NARANJO, POMELO, TANGELO, TANGERINA, ARANDANO, FRAMBUESA, FRUTILLA, MORA, NOGAL, KIWI, BABY KIWI, CHIRIMOYO, GRANADO, HIGO, AVELLANO, CAQUI, PAPAYO, OLIVO, PALTO, PECANO, PISTACHO, MANGO, VIDES, PINO, EUCALIPTO, CERO LABRANZA, PRE-SIEMBRA Y PRE-EMERGENCIA DE CULTIVOS (AVENA, TRIGO, CEBADA, CENTENO, TRITICALE, GARBANZO, FREJOL, LENTEJA, LUPINO, MAIZ, MARAVILLA, PAPA, REMOLACHA, SORGO, SOYA.</t>
  </si>
  <si>
    <t>ALFILERILLO, TACHUELA, RELOJILLO, ARVEJILLA, CLARINCILLO, BLEDO, PENACHO, MOCO DE PAVO, BOLSITA DEL PASTOR, CALABACILLO, CARDOS, CHAMICO, ESTRAMONIO, DURAZNILLO, HIERBA DE LA CULEBRA, MANZANILLA, MALVA, QUIGUILLA, QUILLOY-QUILLOY, PASTO PINITO, RABANO, SANGUINARIA, VERDOLAGA, VERONICA, YUYO, AVENILLA, BALLICA, PASTO QUILA, BROMO, HUALCACHO, CHEPICA, PEGA PEGA, POA O PIOJILLO, CERASTIO, CORREHUELA, DIENTE LEON, LECHUGUILLA, FALSO TE, AMOR SECO, GALEGA, MIL EN RAMA, ZARZAMORA, MAICILLO, SORGO DE HALEPO, PASTO CEBOLLA, PASTO BERMUDA, CHUFAS</t>
  </si>
  <si>
    <t>1469 / 7656 / 6477/934</t>
  </si>
  <si>
    <t>25-03-2008 / 18-11-2011 / 22-10-2013/08-002-2018</t>
  </si>
  <si>
    <t>HERBADOX 45 CS</t>
  </si>
  <si>
    <t>455 g/l (38,72% p/p)</t>
  </si>
  <si>
    <t>455 g/l</t>
  </si>
  <si>
    <t>BASF CORPORATION (HANNIBAL PLANT) / BASF SE /  BASF Agri-Production S.A.S.</t>
  </si>
  <si>
    <t>ESTADOS UNIDOS / ALEMANIA / FRANCIA</t>
  </si>
  <si>
    <t>Selectivo y residual</t>
  </si>
  <si>
    <t>PARA PERSONAS 1 HORA. PARA ANIMALES NO APLICA.</t>
  </si>
  <si>
    <t>alcachofa, apio, cebolla, puerro, tabaco, ajo, papa, tomate, pimentón, ají, repollo, coliflor, brócoli, radicchio, frejol, lechuga, haba, lupino, arveja, espárrago, Cebolla post-transplante, frutales (manzanos, perales, durazneros, cerezos, damascos, ciruelos, almendros, nogales paltos, limoneros naranjos, pomelos), parronales, viñedos, eucaliptus, arandano, Avellano Europeo, Trigo, Arroz, Alfalfa</t>
  </si>
  <si>
    <t>Alfilerillo, Aphenes, Ballica, Bledo, Calabacillo, Cerastio, Chinila, Don Diego de la noche, Duraznillo, Gallito, Hierba de la culebra, Hualcacho, Lengua de vaca, Maicillo de semilla, Malva, Oreja de ratón, Ortiga, Pasto pinito, Pasto piojillo, Pata de gallina, Pega-pega, Pensamiento, Poa o piojillo, Porotillo, Quilloy quilloy, Quinguilla, Sanguinaria, Senecio, Verdolaga, Veronica, Vinagrillo y Viola</t>
  </si>
  <si>
    <t>BOTELLA / BOTELLA / BOTELLA / BIDÓN / BIDÓN / BIDÓN / BIDÓN / TAMBOR</t>
  </si>
  <si>
    <t>PEAD / PEAD / PEAD / PEAD / PEAD / PEAD / PEAD / PEAD</t>
  </si>
  <si>
    <t>1 l / 3 l / 5 l / 8 l / 1O l / 20 l / 25 l / 200 l</t>
  </si>
  <si>
    <t>CIERRE METÁLICO Y TAPA DE SEGURIDAD / CIERRE METÁLICO Y TAPA DE SEGURIDAD /  Cierre metálico, sellado con sistema de alta frecuencia. Seguido por tapa de seguridad / CIERRE METÁLICO Y TAPA DE SEGURIDAD / CIERRE METÁLICO Y TAPA DE SEGURIDAD / CIERRE METÁLICO Y TAPA DE SEGURIDAD /</t>
  </si>
  <si>
    <t>2665 / 7697 / 7038 / 7379 / 7942 / 3674</t>
  </si>
  <si>
    <t>10-05-2013 / 06-12-2013 / 16-11-2017 / 13-11-2018 / 18-11-2020 / 28-06-2022</t>
  </si>
  <si>
    <t>FREJOL, HABA, LUPINO, ARVEJA</t>
  </si>
  <si>
    <t>SECTOR - T</t>
  </si>
  <si>
    <t>13,19 % p/v</t>
  </si>
  <si>
    <t>131,9 g/l</t>
  </si>
  <si>
    <t>120 g/l</t>
  </si>
  <si>
    <t>AGROFINA S.A.</t>
  </si>
  <si>
    <t>NO REINGRESAR AL AREA TRATADA ANTES DE 24 HORAS DE HABER SIDO APLICADO EL PRODUCTO, PARA PERSONAS Y ANIMALES.</t>
  </si>
  <si>
    <t>PINO, EUCALIPTO, ARVEJA, LENTEJA, GARBANZO, PAPA, HABA, MANI, MARAVILLA, RAPS, REMOLACHA, TABACO, LUPINO, ACELGA, AJI, ACHICORIA, ALCACHOFA, POROTO, APIO, COLIFLOR, ESPINACA, LECHUGA, REPOLLO, TOMATE, ZANAHORIA, BERENJENA, BETARRAGA, HABA,MELON, SANDIA, ZAPALLO, PIMIENTO, PEREJIL, APIO, CEBOLLA, ESPARRAGO, ALFALFA, TREBOL, COL FORRAJERA, ALMENDRO, CHIRIMOYO, DURAZNERO, KIWI, MANZANO, NECTARINO, NOGAL, PERAL, PALTO, CASTAÑO, CEREZO, LIMONES, MANDARINAS, POMELOS, CLEMENTINAS, DAMASCO, NISPERO, OLIVO, PAPAYO, VID, CIRUELOS, ARANDANOS, FRAMBUESA, FRUTILLA, TRIGO, MAIZ, CEBADA, CENTENO, ARROZ, SORGO, AVENA</t>
  </si>
  <si>
    <t>MAICILLO (rizoma, semilla) (Sorghum halapense), PASTO BERMUDA - CHEPICA (Cynodon dactylon), PATA DE GALLINA (Digitaria sanguinalis), PASTO DE LA PERDIZ (Panicum capillare), ELEUSINE (Eusine indica), HUALCACHO (Echinochlia crusgalli), PASTO CEBOLLA (Arrhenatherum elatius spp bulbosus), COLA DE ZORRO (Cynosurus echunatus), AVENILLA (Avena fatua), BALLICA (Lollium spp), PEGA PEGA (Setaria spp), BROMO O PASTO DEL PERRO (Bromus spp)</t>
  </si>
  <si>
    <t>PEAD / PEAD /PEAD</t>
  </si>
  <si>
    <t xml:space="preserve">1l / 4l, 5l, 10l, 20l, 25l, 50l / 50l, 100l, 180l, 200l </t>
  </si>
  <si>
    <t>BOTELLAS Y BIDONES:SISTEMA CIERRE CON TAPÓN A PRESIÓN Y SELLADO POR INDUCCIONTAPA ROSCA CON SELLO DE INDUCCIÓN. DISCO DE SEGURIDAD TERMOSELLADO Y TAPA A ROSCA CON CIERRE DE SEGURIDAD CON CORTADOR. TAMBORES: TAPA ROSCA O BOCA ANCHA CON ARO DE SEGURIDAD.</t>
  </si>
  <si>
    <t>10 BOTELLAS/CAJA // 4 BIDONES DE 5L/CAJA, 2 BIDONES DE 10/CAJA // NO APLICA</t>
  </si>
  <si>
    <t>370 / 4542 / 7399 / 3856 / 3857</t>
  </si>
  <si>
    <t>23-01-2009 / 02-08-2012 / 27-11-2013 / 28-05-2015 / 22-05-2019</t>
  </si>
  <si>
    <t>RANGO 75 WG</t>
  </si>
  <si>
    <t>GLIFOSATO-MONOAMONIO</t>
  </si>
  <si>
    <t>74,7 % p/p</t>
  </si>
  <si>
    <t>747 g/kg</t>
  </si>
  <si>
    <t>680 g/kg</t>
  </si>
  <si>
    <t>ANASAC CHILE S.A./ HANGZHOU MARCH CHEMICALS CO. LTD. /  HUALONG CHEMICAL INDUSTRY CO. LTD.</t>
  </si>
  <si>
    <t>CHILE / CHINA / CHINA</t>
  </si>
  <si>
    <t>ALMENDRO DAMASCO, CEREZO, CIRUELO, DURAZNERO, NECTARINO, MANZANO, MEMBRILLO, NOGAL, OLIVO, PALTO, PERAL, VID, KIWI, LIMONERO, LIMA, NARANJO, POMELO, MANDARINA, TANGERINA, TANGELO, NISPERO, CAQUI, FRAMBUESO, ARANDANO, MORA, ZARZAPARRILLA, CERO Y MINIMA LABRANZA: TRIGO, AVENA, CEBADA, CENTENO, TRITICALE, MAIZ, ARROZ, ARVEJA, HABA, FREJOL, GARBANZO, LENTEJA, LUPINO, RAPS, ESPARRAGO, PAPA, REMOLACHA, LECHUGA, ESPINACA, SANDIA, MELON, ZAPALLO, ZANAHORIA, TABACO, BETARRAGA, AJO, CEBOLLA, BROCOLI, REPOLLO, TOMATE, PIMIENTO, ALCACHOFA, TAMBIEN EN FRUTALES, FRUTALES MENORES Y CULTIVOS ORNAMENTALES, PREPARACION SITIO FOESTAL, BORDES DE CANALES, CAMINOS, AREAS NO CULTIVADAS</t>
  </si>
  <si>
    <t>ballica, avenilla, piojillo, cola de zorro, hualcacho, pata de gallina, pega-pega, pasto del perro, bromo, tembladera, tembladerilla, vulpia, cola de ratón, chépica o pasto quila, pasto cebolla, maicillo, chépica gigante, pasto bermuda, bledo, amor seco, bolsita del pastor, cardo, chamico, hierba cana, senecio, yuyo, manzanilla, ENREDADERA, ortiga, quingüilla, sanguinaria, verdolaga, RABANO, falso té, achicoria, siete venas, hierba azul, galega, junquillo, chufa o coquillo, correhuela, zarzamora, retamillo, totora, ulex, maqui, boldo, roble, litre, quillay, ROSA MOSQUETA, aromo, ESPINILLO</t>
  </si>
  <si>
    <t>BOLSA TRILAMINADA  / BOLSA PLÁSTICA MÁS BOLSA DE PAPEL  / BOLSA PLÁSTICA MÁS BOLSA DE ALUMINIO  / BOLSA PLÁSTICA  / SACO DE PAPEL CON BOLSA PLÁSTICA  / ESTUCHE DE CARTÓN CON BOLSA PLÁSTICA  / CONO DE CARTON  CON BOLSA PLASTICA</t>
  </si>
  <si>
    <t>1 kg / 5 y 25 kg / 10 kg / 1 kg / 5 y 25 kg / 1 y 2 kg / 1 kg</t>
  </si>
  <si>
    <t>SELLADO HERMÉTICO / SELLADO HERMÉTICO (1 kg) Y AMARRA PLÁSTICA-COSTURA CON HILO FINO (25 kg) / AMARRA PLÁSTICA-COSTURA CON HILO FINO / TERMOSELLADO / COCIDO CON HILO DE 3 FIBRAS / PEGAMENTO / CINTA ADHESIVA</t>
  </si>
  <si>
    <t>6 / NC / 2 / 6 / NC / 6 / 6</t>
  </si>
  <si>
    <t>692 / 1792 / 4588 / 5840 / 4968 / 1309 / 3816 / 4151 / 4405 / 8250</t>
  </si>
  <si>
    <t>08-02-2006 / 23-04-2007 / 27-08-2008 / 29-09-2010 / 04-07-2014 / 18-02-2019 / 22-05-2019 / 03-06-219 / 30-06-2020 / 23-12-2021</t>
  </si>
  <si>
    <t>SIMAZINA 500 SC</t>
  </si>
  <si>
    <t>SIMAZINA</t>
  </si>
  <si>
    <t>1,3,5-TRIAZINAS</t>
  </si>
  <si>
    <t>VIDES, MANZANOS, PERALES, LIMONEROS, NARANJOS, MANDARINOS, CLEMENTINOS, POMELO, TANGELO, PALTO, OLIVOS, NOGALES, KIWIS, DURAZNERO, NECTARINO, CIRUELO, DAMASCO, CEREZO, ESPARRAGOS, ARANDANOS, FRAMBUESOS, MORAS, ZARZAPARRILLA, LUPINO, PLANTACION DE EUCALIPTUS Y PINO</t>
  </si>
  <si>
    <t>AVENILLA, BALLICA, POA O PIOJILLO, HUALCACHO, BROMO, BLEDO, MANZANILLA HEDIONDA, ORTIGA MUERTA, ORTIGA COMUN, SENECIO O HIERBA CANA, VERONICA, YUYO, RABANO, DIENTE DE LEON, QUINGUILLA, SANGUINARIA, CORE-CORE, GERANIO, HIERBA MORA, ÑILHUE, VICIA, ARVEJILLA, VIOLA</t>
  </si>
  <si>
    <t>POLIETILENO ALTA DENSIDAD / ACERO LAMINADO (TAMBOR 200 L)</t>
  </si>
  <si>
    <t>BOTELLA: 100ml, 250 ml, 500 ml Y 1 l; BIDÓN: 5 l, 10l Y 20l; BALDE: 20 l; TAMBOR: 200 l</t>
  </si>
  <si>
    <t>BOTELLA Y BIDÓN: SELLADO POR INDUCCIÓN / BALDE: TAPA ROSCA / TAMBOR: TAPA ROSCA / SELLO PLÁSTICO A PRESIÓN</t>
  </si>
  <si>
    <t>BOTELLA 100 ml: 30 U/CJA; BOTELLA 250 ml: 24 U/CAJA; BOTELLA 500 ml: 6 U/CAJA; BOTELLA 1 L: 12 U/CAJA; BIDON: 4 U/CAJA; BALDE Y TAMBOR: NC</t>
  </si>
  <si>
    <t>4589 / 4717 / 1337 / 3816 / 9719 / 7215</t>
  </si>
  <si>
    <t>27-08-2008 / 24-06-2014 / 19-02-2019 / 22-05-2019 / 11-12-2019 / 11-12-2022</t>
  </si>
  <si>
    <t>SPECTRO 40 EC</t>
  </si>
  <si>
    <t>ALMENDRO, DAMASCO, CEREZO, CIRUELO, DURAZNERO, NECTARINO, MANZANO, MANZANO, MEMBRILLERO, NOGAL, OLIVO, PERAL, VID, KIWI, LIMONERO, LIMA, NARANJO, POMELO, MANDARINA, TANGERINA, TANGELO, NISPERO, CAQUI, FRAMBUESO, ARANDANO, FRUTILLA, TOMATE, AJI, PIMENTON, REPOLLO, COLIFLOR, BROCOLI, RADICCHIO, CEBOLLA, ALCACHOFA, TABACO, APIO, PUERRO, LECHUGA, AJO, PAPA, TRIGO, CEBADA, MARAVILLA, MAIZ, ARVEJA, HABA, FREJOL, LUPINO, ESPARRAGO, EUCALIPTUS</t>
  </si>
  <si>
    <t>ballica, cardo ruso, hualcacho, maicillo de semilla, pata de gallina, pega-pega, poa o piojillo, alfilerillo, bledo, calabacillo, cerastio, duraznillo, hierba de la culebra, lengua de gato, ortiga muerta, pasto pinito, pensamiento, porotillo, quilloi-quilloi, quinguilla, sanguinaria y verdolaga</t>
  </si>
  <si>
    <t>PEAD-APM-EVOH / PEAD-APM-PA / PEAD-APM-PP / PEAD-APM</t>
  </si>
  <si>
    <t>100, 250, 500 ml, 1 l /   5, 10, 20 l / 200 l</t>
  </si>
  <si>
    <t>TAPA ROSCA CON SELLO DE INDUCCIÓN</t>
  </si>
  <si>
    <t>1059 / 6310 / 1123 / 9752 / 334</t>
  </si>
  <si>
    <t>26-02-2009 / 22-08-2014 / 07-02-2019 / 11-12-2019 / 13-01-2023</t>
  </si>
  <si>
    <t>SIMAZINA 90 WG</t>
  </si>
  <si>
    <t>ANASAC CHILE S.A.  /  HANGZHOU MARCH CHEMICAL CO. LTD. / SHANDONG WEIFANG RAINBOW CHEMICAL CO. LTD.</t>
  </si>
  <si>
    <t>SISTEMICO, SELECTIVO DE ACCION RESIDUAL EN EL SUELO</t>
  </si>
  <si>
    <t>VIDES, MANZANOS, PERALES, PALTOS, OLIVOS, NOGALES, KIWI, NARANJOS, LIMONERO, LIMA, POMELO, MANDARINO, TANGERINA, CLEMENTINAS, TANGELO, DURAZNERO, NECTARINO, CIRUELO, ALMENDRO, DAMASCO, CEREZO, ESPARRAGOS, FRAMBUESA, ARANDANO, MORA, ZARZAPARRILLA, LUPINO, EUCALIPTUS, PINO.</t>
  </si>
  <si>
    <t>AVENILLA, BALLICA, POA O PIOJILLO, HUALCACHO, BROMO, BLEDO, MANZANILLA HEDIONDA, ORTIGA MUERTA, ORTIGA COMUN, VERONICA, YUYO, RABANO, DIENTE DE LEON, QUINGUILLA, SANGUINARIA, CORE-CORE O GERANIO, ÑILHUE, VICIA O ARVEJILLA, VIOLA, PATA DE GALLINA, PEGA-PEGA, PIMPINELA, AMOR SECO, CARDO, HIERBA DEL CHANCHO, CHÉPICA DEL SUR, HIERBA AZUL, DURAZNILLO, VINAGRILLO, RETAMILLO, ACHICORIA, BERRO, MOSTAZA, BOLSITA DEL PASTOR, CHAMICO, GALINSOGA, GALLITO, HIERBA CANA, HIERBA DE LA CULEBRA, HUALPUTRA, MANZANILLÓN MOSTACILLA, PASTO PINITO, PICHOGA, PIMPINELA, QUILLOY-QUILLOY, QUINGUA, RÁBANO, RAPISTRO, SENECIO ANUAL, VERDOLAGA.</t>
  </si>
  <si>
    <t>ACERO</t>
  </si>
  <si>
    <t>200 y 1000 Litros</t>
  </si>
  <si>
    <t>7130 / 1260 / 8502 / 8399 / 929 / 3822 / 8262 / 7345</t>
  </si>
  <si>
    <t>23-12-2005 / 08-03-2012/ 18-11-2014 / 06-11-2015 / 06-02-2019 / 22-05-2019 / 23-12-2021 / 16-12-2022</t>
  </si>
  <si>
    <t>KARMEX 80% WG</t>
  </si>
  <si>
    <t xml:space="preserve">80 % p/p   </t>
  </si>
  <si>
    <t>DUPONT DO BRASIL LTDA. / DUPONT DE COLOMBIA S.A. / MAKHTESHIM AGAN OF NORTH AMERICA INC</t>
  </si>
  <si>
    <t>BRASIL / COLOMBIA / ESTADOS UNIDOS</t>
  </si>
  <si>
    <t>UREAS SUSTITUIDAS</t>
  </si>
  <si>
    <t>4 HORAS PARA PERSONAS. PARA ANIMLAES NO CORRESPONDE, CULTIVOS NO SON PARA CONSUMO ANIMAL</t>
  </si>
  <si>
    <t>ALCACHOFA,
 ALFALFA, 
CEBADA, TRIGO, AVENA, 
ESPARRAGO, 
FESTUCA, PASTO OVILLO,
GLADIOLOS, 
LIMONEROS, NARANJOS, MANDARINOS, POMELOS, MANZANOS, PERALES, NOGALES, 
DURAZNEROS, CIRUELOS, NECTARINOS, DAMASCOS, 
VIÑEDOS, PARRONALES, 
DRENES, CANALES DE REGADIO; kiwi, cerezo, almendro y palto</t>
  </si>
  <si>
    <t>QUINGUILLA, BLEDO, VERDOLAGA, AMBROSIA, PATA DE GALLINA, HUALCACHO, CAPULLI, QUILLOY QUILLOY, LINACILLA, BOLSITA DEL PASTOR, ENREDADERA, CERASTIO, PIOJILLO, PASTO OLOROSO, PEGA PEGA, COLA DE RATON, PASTO MIEL, YUYO, DURAZNILLO ANUAL, ÑILHUE ANUAL, FALSA ACHICORIA, MANZANILLA, RABANO, SANGUINARIA.</t>
  </si>
  <si>
    <t>WPE</t>
  </si>
  <si>
    <t>15 kg</t>
  </si>
  <si>
    <t>6899 / 1775 / 4099 / 6244 / 6043 / 3881 / 1747</t>
  </si>
  <si>
    <t>12-11-2009 / 30-03-2012 / 13-07-2012 / 19-08-2015 / 29-09-2017 / 23-05-2019 / 04-04-2022</t>
  </si>
  <si>
    <t>GLIFOSATO 480 SL</t>
  </si>
  <si>
    <t>360 g/l</t>
  </si>
  <si>
    <t>ZHEJIANG XINAN CHEMICAL INDUSTRIAL GROUP CO. LTD.</t>
  </si>
  <si>
    <t>PARA PERSONAS Y ANIMALES SE PUEDE REINGRESAR AL AREA TRATADA DESPUES DE 24 HORAS DE LA APLICACIÓN</t>
  </si>
  <si>
    <t xml:space="preserve">Almendro, Cerezo, Ciruelo, Damasco, Durazno, Nectarino, Manzano, Membrillo, Clementina, limonero, Mandarino, Naranjo, Pomelo, Tangelo, Vid de mesa, Vides viniferas, Nogal, Olivo, Palto, Pecano, Peral, Pistacho, kiwis, Chirimoyo, Mango, Avellano Europeo, Arándano, Zarzaparrilla, frambuesa, Mora, Frutilla, Cranberries, Grosellos, Plantaciones forestales  (Pino Insigne, Pino Ponderosa, Pino Oregón, Eucaliptus globulus, Eucaliptus Nitens, Eucaliptus Grandis), Especies nativas (Roble) </t>
  </si>
  <si>
    <t>Maleza anuales: Ballicas (Lolium sp.), Pasto perro (Bromus sp.), Pega-pega (Setaria sp.), Cola de zorro (Cynosorus echinatus), Hualcacho (Echinochloa crus-galli), Bledo (Amaranthus sp.), Verdolaga (Portulaca oleracea), Rábano (Raphanus sativus), Quinguilla (Chenoponium sp.), Pata de gallina (Digitaria sanguinalis), Enredadera (Bilderdyckia convolvulus);  Malezas Pernnes: Pasto Quila (Agrostis sp.), Pasto cebolla (Arrhenatherum elatius), Maicillo (Sorghum halepense), Falso té (Bidens aurea), Siete venas (Plantago lanceolata), Galega (Galega officinalis), Junquillo (Juncus sp.), Carrizo (Pharagmites communis), Chépica gigante (Paspalum dilatatum), Chufa (Cyperus sp.), Pasto bermuda (Cynodon dactylon), Correhuela (Convolvulus arvensis); Malezas Arbustivas: Ulex (Ulex europaeus), Zarzamora (Rubus sp.), Maqui (Aristotelia chilensis), Bacharis (Baccharis sp.), Mayo (Sophora macrocarpa), Boldo (Peumus boldus), Litre (Lethrea caustica), Roble (Nothofagus oblicua), Quillay (Quillaja saponaria), Fuingue (Lomatia ferruginea), Control de tocones.</t>
  </si>
  <si>
    <t xml:space="preserve">BOTELLA / BIDON </t>
  </si>
  <si>
    <t>1 l / 20 l</t>
  </si>
  <si>
    <t xml:space="preserve">ROSCA / ROSCA </t>
  </si>
  <si>
    <t xml:space="preserve">20  / </t>
  </si>
  <si>
    <t>6028 / 4717 / 4661 / 1701 / 1865 / 6309 / 1819 / 1535</t>
  </si>
  <si>
    <t>07-11-2005 / 20-08-2009 / 06-07-2011 / 11-03-2014 / 18-03-2014 / 22-08-2014 / 26-03-2018 / 15-03-2021</t>
  </si>
  <si>
    <t>VALOR 50 WP</t>
  </si>
  <si>
    <t>FLUMIOXAZINA</t>
  </si>
  <si>
    <t xml:space="preserve">Onomichi Kumika Industry Co., Ltd.
</t>
  </si>
  <si>
    <t>N-FENILFTALIMIDAS</t>
  </si>
  <si>
    <t>PRE Y POST EMERGENTE</t>
  </si>
  <si>
    <t>SE PUEDE INGRESAR AL AREA TRATADA DESPUES DE 12 HORAS DE LA APLICACIÓN DEL PRODUCTO. PARA ANIMALES NO CORRESPONDE.</t>
  </si>
  <si>
    <t>ARÁNDANO, ALMENDRO, AVELLANO EUROPEO, CIRUELO, CEREZO, DURAZNERO, DAMASCO, KIWI, LIMONERO, MANDARINO, MANZANO, NARANJO, NOGAL, NECTARINO, OLIVO, PERAL, POMELO, PALTO, TANGERINO, VID VINÍFERA, UVA MESA, PINO RADIATA, EUCALIPTUS, VIVERO PINUS RADIATA Y DE EUCALIPTUS</t>
  </si>
  <si>
    <t xml:space="preserve">MALEZAS DE HOJA ANCHA: Alfilerillo (Erodium cicutarium), Bolsita del pastor (Capsella bursa-pastoris), Cardo (Cirsium vulgare, Carthamus lanatus), Chamico (Datura stramonium), Don Diego de la noche(Oenothera stricta), Falsa ortiga (Lamium amplexicaule), Hierba del chancho (Hypochoeris sp.), Lechuguilla (Lactuca serriola), Malva (Malva parviflora), Malvilla (Anoda hastata), Manzanilla (Chamomilla sp), Mostaza (Brassica nigra), Ñilhue (Sonchus sp), Ortiga (Urtica urens), Papilla (Pitraea cuneato-ovata), Quingüilla (Chenopodium sp), Rábano (Raphanus sativus), Retamillo (Teline monspessulana), Sanguinaria (Polygonum aviculare), Senecio (Senecio vulgare), Siete Venas (Plantago lanceolata),Veronica (Veronica persica), Yuyo (Brassica rapa), Vinagrillo (Rumex acetosella); MALEZAS GRAMÍNEAS: Pasto del perro (Bromus sp), Piojillo (Poa annua), Hepatica de vivero (Marchantia polymorpha) </t>
  </si>
  <si>
    <t>BOLSA / CONTENEDOR / BOTELLA</t>
  </si>
  <si>
    <t>ALUMINIO (0,1 y 1 kg) / FIBRA (50 kg) / PEAD</t>
  </si>
  <si>
    <t>0,1 kg y 1 kg / 50 kg / 500 gr; 300 gr, 100 gr</t>
  </si>
  <si>
    <t>SELLADO AL CALOR / TAPA METÁLICA / TAPA ROSCA CON SELLO POR INDUCCIÓN</t>
  </si>
  <si>
    <t>10 x 0,1 kg / 10 x 1 Kg /Botellas 500 cc (15-20 unidades), Botellas 300 cc (20 unidades), 100 gr (64 unidades)</t>
  </si>
  <si>
    <t>3737 / 6391 / 3681 / 3671 / 5570 / 3704 / 4152 / 4500 / 242 / 3008 / 7374</t>
  </si>
  <si>
    <t>14-08-2006 / 14-12-2007 / 10-07-2008 / 27-05-2011 / 13-09-2013 / 14-06-2017 / 03-06-2019 / 06-07-2020 /12-01-2021 / 17-05-2021 / 20-12-2022</t>
  </si>
  <si>
    <t>CULTIVOS FORESTALES</t>
  </si>
  <si>
    <t xml:space="preserve">NO </t>
  </si>
  <si>
    <t>TANGO 24 EC</t>
  </si>
  <si>
    <t xml:space="preserve">ANASAC CHILE S.A. / ZHEJIANG LONGYOU EAST ANASAC CROP SCIENCE CO. LTD. </t>
  </si>
  <si>
    <t>CONTACTO, RESIDUAL, PRE Y POST EMERGENTE</t>
  </si>
  <si>
    <t>24 HORAS PARA INGRESAR AL SECTOR TRATADO, SIN EQUIPO DE PROTECCION PERSONAL, PARA PERSONAS Y ANIMALES.</t>
  </si>
  <si>
    <t>CEBOLLA DE TRANSPLANTE, CEBOLLA DE SIEMBRA DIRECTA, CEBOLLA PICKLERA, AJO, BROCOLI, REPOLLO, COLIFLOR, ALCACHOFA, LECHUGA, ESPINACA, LIMONERO, NARANJO, POMELO, MANDARINO, CLEMENTINA, TANGERINA, VIÑAS, PARRONALES, KIWI, MANZANO, PERAL, PALTO, ALMENDRO, AVELLANO EUROPEO, DURAZNERO, NECTARINO, CIRUELO, CEREZO, DAMASCO, NOGAL, OLIVO, ARÁNDANO, FRAMBUESA, CRANBERRIE, VIVEROS FORESTALES: PINOS Y EUCALIPTUS; PLANTACIONES FORESTALES: PINO Y EUCALIPTUS.</t>
  </si>
  <si>
    <t>ARVEJILLA, BALLICA, BLEDO, BOLSITA DEL PASTOR, CHAMICO, ENREDADERA, DURAZNILLO, HUALCACHO, MALVA, MANZANILLA, ÑILHUE, ORTIGA MUERTA, PACOYUYO, PATA DE GALLINA, POA O PIOJILLO, PICHOGA, QUIGUILLA, QUILLOY-QUILLOY, PEGA-PEGA, RABANO, ROMAZA, SENECIO, VERDOLAGA, YUYO./  Sanguinaria, Alfilerillo, Cardo Canadá, Cardo Negro, Lechugilla, Pimpinela escarlata, Verónica, Pasto pinito y Bromo.</t>
  </si>
  <si>
    <t>BOTELLA: 1 l; 500ml; 250 ml; 100 ml / BIDÓN: 5 l; 10 l; 20 l / BALDE: 20 l / TAMBOR: 200 l</t>
  </si>
  <si>
    <t>TAPA ROSCA SIMPLE O VALVULADA CON SELLO DE INDUCCIÓN (80% HDPE Y 20% LPDE) / TAPA ROSCA VALVULADA CON SELLO DE INDUCCIÓN (80% HDPE Y 20% LPDE) / TAPA ROSCA VALVULADA CON SELLO Y CIERRE A PRESIÓN (80% HDPE Y 20% LPDE) / TAPÓN ROSCADO VALVULADO O SIMPLE INYECTADO (80% HDPE Y 20% LPDE)</t>
  </si>
  <si>
    <t>0003 / 2000 / 3670/ 693/984  /4378 / 8804</t>
  </si>
  <si>
    <t>03-01-2006 / 5-05/2006 / 27-05-2011/ 02-02-2016/08-02-2018 / 30-06-2020 / 24-12-2020</t>
  </si>
  <si>
    <t>KARMEX XP</t>
  </si>
  <si>
    <t>SELECTIVO, DE LARGA ACCION RESIDUAL</t>
  </si>
  <si>
    <t>12 HORAS PARA INGRESAR AL SECTOR TRATADO SIN EQUIPO DE PROTECCION. 60 DIAS PARA ANIMALES</t>
  </si>
  <si>
    <t>MANZANOS, PERALES, NOGALES, POMELOS, NARANJOS, MANDARINOS, DURAZNOS, KIWIS, CIRUELOS, ALMENDROS, CEREZOS, PALTOS, VIÑAS, PARRONALES, ALCACHOFA, AVENA, CEBADA, TRIGO, ESPARRAGOS, ALFALFA, FESTUCA, PASTO OVILLO, GLADIOLO</t>
  </si>
  <si>
    <t>QUINGUILLA, BLEDO, VERDOLAGA, AMBROSIA, PATA DE GALLINA, HUALCACHO, CAPULI, QUILLOI-QUILLOI, LINACILLA, BOLSITA DEL PASTOR, ENREDADERA, PIOJILLO, PASTO OLOROSO, PEGA-PEGA, COLA DE RATON, PASTO MIEL, YUYO, DURAZNILLO, RABANO, SANGUINARIA</t>
  </si>
  <si>
    <t>1839 / 5536 / 7484 / 6746 / 1651 / 1700 / 2198</t>
  </si>
  <si>
    <t>21-04-2006 / 21-09-2012 / 21-12-2012 / 30-10-2013 / 04-04-2016 / 05-04-2016 / 12-04-2021</t>
  </si>
  <si>
    <t>ROUNDUP ULTRAMAX</t>
  </si>
  <si>
    <t>74,7 % p/p (747 g/kg)</t>
  </si>
  <si>
    <t>679 g/kg</t>
  </si>
  <si>
    <t>MONSANTO ARGENTINA S.R.L.</t>
  </si>
  <si>
    <t>MONSANTO CHILE S.A.</t>
  </si>
  <si>
    <t>SE PUEDE INGRESAR AL AREA TRATADA CON ROUNDUP ULTRAMAX A LAS 4 HORAS DESPUES DE LA APLICACIÓN PARA PERSONAS Y ANIMALES</t>
  </si>
  <si>
    <t>FRUTALES (DURAZNOS, NECTARINOS, CIRUELOS, CEREZOS, GUINDOS, DAMASCOS, ALMENDROS, VIDES (VIÑAS, UVA DE MESA, PARRONALES), MANZANOS, KIWIS, PERALES, MEMBRILLOS, OLIVOS, PALTOS, LUCUMOS, CHIRIMOYOS, MANGOS, PIÑAS, NOGALES, PISTACHOS, PECANOS, CLEMENTINAS, LIMONES, NARANJOS, POMELOS, TANGELOS, MANDARINAS, AVELLANO EUROPEO), FRUTALES MENORES (MORAS, ZARZAPARILLA, ARANDANOS, FRAMBUESOS, FRUTILLAS, CRANBERRIES, GROSELLEROS), CERO Y MINIMA LABRANZA (CANOLA (RAPS), CEBADA, AVENA, CENTENO, TRIGO, TRITICALE, MAIZ (GRANO, DULCE Y SILO), MARAVILLA Y SOYA), BARBECHOS QUIMICOS, REGENERACION DE PRADERAS (ALFALFA, TREBOLES (ANUALES Y BIANUALES), BALLICA (ANUAL, BIANUAL, PERENNE), FESTUCA Y FALARIS),  PLANTACIONES FORESTALES (PINO INSIGNE, PINO PONDEROSA, PINO OREGON, EUCALIPTUS NITENS, EUCALIPTUS GRANDIS, EUCALIPTUS GLOBULUS, ARAUCARIA, COIHUE, MAÑIO, LINGUE)</t>
  </si>
  <si>
    <t>BALLICAS, PASTO PERRO, PEGA-PEGA, COLA DE ZORRO, HUALCACHO, BLEDO, VERDOLAGA, RABANO, QUINGUILLA, PATA DE GALLINA, ENREDADERA, PASTO QUILA, PASTO CEBOLLA, MAICILLO, FALSO TE, SIETE VENAS, GALEGA, JUNQUILLO, CARRIZO, CHEPICA GIGANTE, CHUFA, PASTO BERMUDA, CORREHUELA, ULEX, ZARZAMORA, MAQUI, BACHARIS, MAYO, BOLDO, LITRE, ROBLE, QUILLAY, FUINQUE,  CONTROL DE TOCONES, AVENILLA, MANZANILLA, PATA DE POLLO, MOSTACILLAS, CHEPICA, MALVA, PALQUI, BREA O PERIL, ROMERILLO.</t>
  </si>
  <si>
    <t>3316 / 3382 / 3879 / 3982 / 7049 / 804 / 292 / 2872</t>
  </si>
  <si>
    <t>21-07-2006 / 23-06-2008 / 21-07-2008 / 09-07-2012 / 11-11-2013 / 04-02-2019 / 13-01-2020 / 12-05-2021</t>
  </si>
  <si>
    <t>DIURON 80 % WP</t>
  </si>
  <si>
    <t>LANXESS DISTRIBUTION GmbH</t>
  </si>
  <si>
    <t>DE LARGA ACCION RESIDUAL, NO FOTOSENSIBLE</t>
  </si>
  <si>
    <t>PARA PERSONAS Y ANIMALES SE RECOMIENDA ESPERAR AL MENOS QUE LA APLICACIÓN SE HAYA SECADO (2 HORAS)</t>
  </si>
  <si>
    <t>LIMONEROS, NARANJOS, POMELOS, MANDARINAS, MANZANOS, PERALES, NOGALES, CIRUELOS, DURAZNEROS, NECTARINOS, DAMASCOS, VIÑEDOS, PARRONALES, ALFALFA ESTABLECIDA, ALCACHOFAS, ESPARRAGOS, CEREALES DE INVIERNOS (TRIGO, CEBADA), SITIOS ERIAZOS , ALMENDRO, CEREZO, KIWI, PALTO, MORA, ARANDANO, OLIVO, FRAMBUESO, AVENA, FESTUCA, PASTO OVILLO, GLADIOLOS</t>
  </si>
  <si>
    <t>SEMILLAS EN GERMINACION, MALEZAS ANUALES (QUINGUILLA, BLEDO, VERDOLAGA, PATA DE GALLINA, HUALCACHO, QUILLOI-QUILLOI, LINACILLA, BOLSITA DEL PASTOR, ENREDADERA, CERASTIO, PEGA-PEGA, PASTO MIEL, YUYO, DURAZNILLO ANUAL, ÑILHUE ANUAL, MANZANILLA, RABANO, SANGUINARIA</t>
  </si>
  <si>
    <t>Bolsa de papel</t>
  </si>
  <si>
    <t xml:space="preserve">Capa externa:
Tipo de material: LDPE / LLDPE film + aditivos
Color: Blanco
Espesor de película/gramaje: 200 µm ± 5%
Capa interna:
Tipo de material: ABC- papel
Color: café
Espesor de película / gramaje: 70 g/m2 ± 4%
</t>
  </si>
  <si>
    <t xml:space="preserve">Capa interior con 2 pliegues de extensión
Repujado: 4 bandas en la parte frontal y 4 bandas en la parte posterior
</t>
  </si>
  <si>
    <t>2209 / 922 / 5590 / 8058 / 182 / 3759 / 3206</t>
  </si>
  <si>
    <t>18-05-2006 / 26-02-2007 / 23-09-2009 / 09-12-2011 / 11-01-2019 / 21-05-2019 / 24-05-2021</t>
  </si>
  <si>
    <t>ROUNDUP AMONIO</t>
  </si>
  <si>
    <t>39,6 % P/V</t>
  </si>
  <si>
    <t>396 g/l</t>
  </si>
  <si>
    <t>SE PUEDE REINGRESAR AL AREA TRATADA CON ROUNDUP AMONIO A LAS 4 HORAS DESPUES DE LA APLICACIÓN (personas y animales).</t>
  </si>
  <si>
    <t>FRUTALES (DURAZNOS, NECTARINOS, CIRUELOS, CEREZOS, GUINDOS, DAMASCOS, ALMENDROS, VIDES (VIÑAS, UVA DE MESA, PARRONALES), MANZANOS, KIWIS, PERALES, MEMBRILLOS, OLIVOS, PALTOS, LUCUMOS, CHIRIMOYOS, MANGOS, PIÑAS, NOGALES, PISTACHOS, PECANOS, CLEMENTINAS, LIMONES, NARANJOS, POMELOS, TANGELOS, MANDARINAS, AVELLANO EUROPEO), FRUTALES MENORES (MORAS, ZARZAPARILLA, ARANDANOS, FRAMBUESOS, FRUTILLAS, CRANBERRIES, GROSELLEROS), PLANTACIONES FORESTALES (PINO INSIGNE, PINO PONDEROSA, PINO OREGON, EUCALIPTUS NITENS, GRANDIS Y GLOBULUS) ESPECIES NATIVAS (ARAUCARIA, MAÑÍO, COIGUE, LINGUE Y ROBLE), CERO Y MINIMA LABRANZA, BARBECHOS QUIMICOS, REGENERACION DE PRADERAS.</t>
  </si>
  <si>
    <t>BALLICAS, PASTO PERRO, PEGA-PEGA, COLA DE ZORRO, HUALCACHO, BLEDO, VERDOLAGA, RABANO, QUINGUILLA, PATA DE GALLINA, ENREDADERA, PASTO QUILA, PASTO CEBOLLA, MAICILLO, FALSO TE, SIETE VENAS, GALEGA, JUNQUILLO, CARRIZO, CHEPICA GIGANTE, CHUFA, PASTO BERMUDA, CORREHUELA, ULEX, ZARZAMORA, MAQUI, BACHARIS, MAYO, BOLDO, LITRE, ROBLE, QUILLAY, FUINQUE, CONTROL DE TOCONES</t>
  </si>
  <si>
    <t>SACO: PAPEL KRAFT
BOLSA: LDPE / PAPEL EXTENSIBLE-PAPEL EXTRUÍDO-PAPEL EXTENSIBLE /CUÑETE: FIBROCARTÓN</t>
  </si>
  <si>
    <t>3437 / 3940 / 804 / 5594</t>
  </si>
  <si>
    <t>27-07-2006 / 06-07-2012  / 04-02-2019 / 17-08-2020</t>
  </si>
  <si>
    <t>Plantaciones forestales, Cero y mínima labranza, barbechos químicos y regeneración de praderas.</t>
  </si>
  <si>
    <t>ROUNDUP CONTROLMAX</t>
  </si>
  <si>
    <t>79,2% p/p</t>
  </si>
  <si>
    <t>792 g/kg</t>
  </si>
  <si>
    <t>720 g/kg</t>
  </si>
  <si>
    <t>SE PUEDE INGRESAR AL AREA TRATADA A LAS 4 HORAS DESPUES DE LA APLICACIÓN, PARA PERSONAS Y ANIMALES.</t>
  </si>
  <si>
    <t>Frutales (Durazneros, Nectarinos, Ciruelos, Cerezos, Guindos, Damascos, Almendros, Vides (Viñas, Uva de mesa y parronales), Manzanos, Kiwis, Perales, Membrillos, Olivos, Paltos, Lúcumos, Chirimoyos, Mangos, Piñas, Nogales, Pistachos, Pécanos, Clementinas, Limoneros, Naranjos, Pomelos, Tangelos, Mandarinos, Avellano Europeo). Frutales menores (Moras, Zarzaparrillas, Arándanos, Frambuesos, Frutillas, Cranberries, Groselleros). Cero y Mínima Labranza. Barbechos químicos y regeneración de praderas,  orillas de caminos agrícolas, canales de regadío y bordes de acequias</t>
  </si>
  <si>
    <t>Malezas anuales: Ballicas (Lolium spp.), Pasto Perro (Bromus sp.), Pega-pega (Setaria sp.), Cola de zorro (Cynosurus echinatus), Hualcachos (Echinochloa crusgalli), Bledo (Amaranthus sp), Verdolaga (Portulaca oleracea), Rábano (Raphanus sativus), Quinguilla (Chenopodium sp.), Pata de gallina (Digitaria sanguinalis), Enredadera (Bilderdyckia convolvulus); Malezas perennes: Pasto Quila (Agrostis sp.), Pasto Cebolla (Arrhenatherum elatius), Maicillo (Sorghum alepense), Falso Té (Bidens aurea), Siete Venas (Plantago lanceolata), Galega (Galega officinalis), Junquillo (Juncus sp.), Carrizo (Pharagmites communis), Chépica Gigante (Paspadum dilatatum) Chufa (Cyperus sp), Pasto Bermuda (Cynodon dactylon), Correhuela (Convolvulus arvensis); Malezas arbustivas: Ulex (Ulex europaeus), Zarzamora (Rubus spp), Maqui (Aristotelia chilensis),
Bacharis (Baccharis sp.), Mayo (Sophora macrocarpa), Boldo (Peumus boldus), Litre (Lithrea caustica), Roble (Nothofagus obliqua), Quillay (Quillaja saponaria), Fuinque (Lomata ferruginea).</t>
  </si>
  <si>
    <t>Caja y Bolsa</t>
  </si>
  <si>
    <t>Caja: Cartón / Bolsa: Polietileno</t>
  </si>
  <si>
    <t>15 Kilos</t>
  </si>
  <si>
    <t xml:space="preserve">Bolsa: Sellado con calor / Caja: Sellada con adhesivo </t>
  </si>
  <si>
    <t>NA</t>
  </si>
  <si>
    <t>4663 / 3396 / 804 / 9980 / 2871 / 4240 / 4395</t>
  </si>
  <si>
    <t>28-09-2006 / 07-06-2013 / 04-02-2019 / 19-12-2019 / 12-05-2021 / 25-07-2022 / 02-08-2022</t>
  </si>
  <si>
    <t>Frutales (Durazneros, Nectarinos, Ciruelos, Cerezos, Guindos, Damascos, Almendros, Vides (Viñas, Uva de mesa y parronales), Manzanos, Kiwis, Perales, Membrillos, Olivos, Paltos, Lúcumos, 
Chirimoyos, Mangos, Piñas, Nogales, Pistachos, Pécanos, Clementinas, Limoneros, Naranjos, Pomelos, Tangelos, Mandarinos, Avellano Europeo). Frutales menores (Moras, Zarzaparrillas, Arándanos, Frambuesos, Frutillas, Cranberries, Groselleros). Cero y Mínima Labranza. Barbechos químicos y regeneración de praderas</t>
  </si>
  <si>
    <t>AFFINITY 400 EC</t>
  </si>
  <si>
    <t>CARFENTRAZONA-ETILO</t>
  </si>
  <si>
    <t>40 % P/V</t>
  </si>
  <si>
    <t xml:space="preserve">CONCENTRADO EMULSIONABLE </t>
  </si>
  <si>
    <t>FMC QUIMICA DO BRASIL LTDA. / Tagma Brasil Industria e Comercio de Produtos Quimicos Ltda.</t>
  </si>
  <si>
    <t>BRASIL / BRASIL</t>
  </si>
  <si>
    <t>TRIAZOLINONAS</t>
  </si>
  <si>
    <t>INHIBE LA ENZIMA PROTOPORFIRINOGENO OXIDASA (PPO), CAUSANDO ALTERACION EN LA REGULACION NORMAL DE LA VIA DE LA BIOSINTESIS DE LA CLOROFILA</t>
  </si>
  <si>
    <t>DEBE ESPERAR 24 HORAS ANTES DE INGRESAR AL AREA TRATADA SI SE EMPLEA EQUIPO DE PROTECCIÓN PERSONAL, PARA PERSONAS. NO CORRESPONDE REINGRESO DE ANIMALES YA QUE CULTIVOS EN QUE SE RECOMIENDA NO TIENEN COMO OBJETIVO ALIMENTACIÓN ANIMAL</t>
  </si>
  <si>
    <t>VID VINÍFERA Y DE MESA, CAROZOS: DAMASCOS, CIRUELOS, CEREZOS, DURAZNOS, NECTARINOS, GUINDOS, ALMENDROS, POMÁCEAS: MANZANOS, PERALES, MEMBRILLEROS, KIWIS, LÚCUMOS, CHIRIMOYOS, NOGALES, PISTACHOS, PECANOS, FRUTALES HOJA PERSISTENTE: OLIVOS, PALTOS, MANGOS, CÍTRICOS: NARANJOS, CLEMENTINOS, LIMONEROS, POMELOS, TANGELOS, MANDARINOS, AVELLANO EUROPEO, FRUTALES MENORES: MORAS, ZARZAPARRILLAS, ARÁNDANOS, FRAMBUESOS, CRANBERRIES, GROSELLEROS, GRANADOS, ARROZ, TRIGO, PAPA.</t>
  </si>
  <si>
    <t>Pasto pinito, amor seco, bledo, bolsita del pastor, chamico, gallito, hierba cana, lechuguilla, manzanilla, manzanillón, mostacilla, ñilhue, pacoyuyo, porotillo, quilloi-quilloi, quinhuilla, rábano, sanguinaria, tabaco de campo, verdolaga, verónica, yuyo, correhuela, diente de león, galega, hierba azul, hierba del té, hinojo, malva, pila-pila, romaza, siete venas, suspiro, tomatillo, tomatillo nortino, trébol rosado, vinagrillo, zarzamora, duraznillo, cortadera, calabacillo; DESECANTE EN PAPA</t>
  </si>
  <si>
    <t>656 / 7257 / 5979 / 220 / 4209 / 2964 / 5761 / 5588 / 6688 / 8254 / 790 / 1306 / 3816 / 8635</t>
  </si>
  <si>
    <t>06-02-2008 / 20-11-2009 / 05-10-2010 / 12-01-2011 / 19-07-2012 / 21-04-2014 / 05-08-2014 / 04-10-2016 / 31-10-2017 / 26-12-2017 / 04-02-2019 / 18-02-2019 / 07-06-2020 / 17-12-2020</t>
  </si>
  <si>
    <t>ATILA</t>
  </si>
  <si>
    <t>NUFARM LTD. / REOPEN S.A. / SUMITOMO CHEMICAL BRASIL INDÚSTRIA QUÍMICA S.A. / JIANGSU GOOD HARVEST-WEIEN AGROCHEMICAL CO., LTD. / PILARQUIM (SHANGHAI) CO., LTD.</t>
  </si>
  <si>
    <t>AUSTRALIA / ARGENTINA / BRASIL / CHINA / CHINA</t>
  </si>
  <si>
    <t>4 HORAS DESPUES DE LA APLICACIÓN; 5 DÍAS PARA ANIMALES.</t>
  </si>
  <si>
    <t>FRUTALES DE HOJA PERENNE: PALTOS, CHIRIMOYOS, LIMONEROS, NARANJOS, MANDARINOS, CLEMENTINAS, POMELOS, OLIVOS; FRUTALES DE HOJA CADUCA: MANZANOS, DURAZNERO, PERALES, MEMBRILLOS, CEREZOS, CIRUELOS, NECTARINOS, DAMASCOS, KIWI, KAKI; FRUTALES MENORES: FRAMBUESOS, ARANDANOS, MORA, ZARZAPARILLA; VIDES; PLANTACIONES FORESTALES: PINO, EUCALIPTUS, ALAMO, RAULI, COIGÜE; LABRANZA CERO, MINIMA, BARBECHOS QUIMICOS; REGENERACION DE PRADERAS DE PASTO OVILLO, BALLICAS, FESTUCAS, FALARIS, BROMUS; PREPARACION DE SITIOS INDUSTRIALES, ORILLAS DE CAMINO, ORILLA DE CANALES Y BORDES DE ACEQUIAS SECAS.</t>
  </si>
  <si>
    <t>GRAMINEAS ANUALES: BALLICA, HUALCACHO, PATA DE GALLINA, PEGA-PEGA, PASTO DEL PERRO, COLA DE ZORRO, AVENILLA; HOJA ANCHA ANUALES: CHAMICO, MANZANILLA, AMOR SECO, YUYO, RABANO, QUINHUILLA, VERDOLAGA, PATA DE POLLO, MOSTACILLAS; MALEZAS PERENNES: MAICILLO, CHEPICA (AGROSTIS SP., PASPALUM PASPALODES, CYNODON DACTYLON), PASTO CEBOLLA, CORREHUELA, HIERBA DEL TE, JUNQUILLO, CHUFA AMARILLA, CARRIZO, MALVA; MALEZAS ARBUSTIVAS: ZARZAMORA, PALQUI, PASTO QUILA, BREA O PERIL, ROMERILLO, MAYO, ULEX.</t>
  </si>
  <si>
    <t>BOTELLA / BIDÓN /BIDÓN</t>
  </si>
  <si>
    <t>1 / 5 / 20 l</t>
  </si>
  <si>
    <t>TAPA ROSCA Y OBLEA DE INDUCCIÓN</t>
  </si>
  <si>
    <t>20 x 1 L; 4 x 5 L; No aplica</t>
  </si>
  <si>
    <t>1261 / 6149 / 343 / 7694 / 580  / 4394 / 7942 / 3967 / 3286 / 4855</t>
  </si>
  <si>
    <t>20-03-2007 / 6-12-2007 / 21-01-2008 / 06-12-2013 / 30-01-2017  /30-06-2020 / 18-11-2020 / 26-06-2021 / 07-06-2022 / 24-08-2022</t>
  </si>
  <si>
    <t>TOUCHDOWN IQ 500 SL</t>
  </si>
  <si>
    <t>58,8 % p/v</t>
  </si>
  <si>
    <t>588 g/l</t>
  </si>
  <si>
    <t xml:space="preserve">SYNGENTA CHEMICALS B.V. / Nantong Nanshen Crop Protection Technology Development Co., Ltd. </t>
  </si>
  <si>
    <t>BÉLGICA / CHINA</t>
  </si>
  <si>
    <t>NO INGRESAR AL AREA TRATADA HASTA 6 HORAS DESPUES DE LA APLICACION, A MENOS QUE SE VISTA ROPA DE PROTECCION. PARA ANIMALES NO CORRESPONDE.</t>
  </si>
  <si>
    <t>MANZANO, PERAL, MAMBRILLERO, ALMENDRO, CEREZO, CIRUELO, DAMASCO, DURAZNERO, GUINDO, NECTARINO, CLEMENTINA, LIMONERO, MANDARINO, NARANJO, POMELO, TANGELO, TANGERINA, ARANDANO, FRAMBUESA, FRUTILLA, MORA, NOGAL, KIWI, BABY KIWI, CHIRIMOYO, GRANADO, HIGO, AVELLANO, CAQUI, PAPAYO, OLIVO, PALTO, PECANO, PISTACHO, MANGO, VIDES, FORESTALES, CERO LABRANZA, DESMANCHES</t>
  </si>
  <si>
    <t>ANUALES DE HOJA ANCHA (ALFILERILLO,TACHUELA, RELOJITO, ARVEJILLA, CLARINCILLO, BLEDO, PENACHO, MOCO DE PAVO, BOLSITA DEL PASTOR, CALABICILLO, CARDOS, CHAMICO, DURAZNILLO, HIERBA DE LA CULEBRA, MANZANILLA, MALVA, QUINGUILLA, QUILLOY-QUILLOY, PASTO PINITO, RABANO, SANGUINARIA, VERDOLAGA, VERONICA, YUYO; ANUALES DE HOJA ANGOSTA (AVENILLA, BALLICA, PASTO QUILA, BROMO, HUALCACHO, CHEPICA, PEGA-PEGA, POA O PIOJILLO; PERENNES DE HOJA ANCHA (CERASTIO, CORREHUELA, DIENTE DE LEON, FALSO TE, AMOR SECO, GALEGA, MIL EN RAMA, ZARZAMORA); PERENNES DE HOJA ANGOSTA (CHEPICA, PASTO QUILA,  MAICILLO, SORGO DE HALEPO, PASTO CEBOLLA, PASTO BERMUDA, CHUFAS)</t>
  </si>
  <si>
    <t>BIDÓN Y BOTELLAS</t>
  </si>
  <si>
    <t>20 l, BOTELLAS (5,10 Y 25 l)</t>
  </si>
  <si>
    <t>TAPA ROSCA SELLADO POR INDUCCIÓN</t>
  </si>
  <si>
    <t>5219 / 5951 / 3883 / 3945</t>
  </si>
  <si>
    <t>26-10-2006 / 02-09-2011 / 23-06-2017 / 15-06-2020</t>
  </si>
  <si>
    <t>DAZZLER 50 SC</t>
  </si>
  <si>
    <t>SUELO ACTIVO</t>
  </si>
  <si>
    <t>12 HORAS PARA INGRESAR AL SECTOR TRATADO PARA PERSONAS Y ANIMALES</t>
  </si>
  <si>
    <t>MANZANO, PERAL, NOGAL, NARANJO, POMELO, MANDARINO, FRAMBUESA, ARANDANO, MORA, OLIVO, VID, KIWI, DURAZNERO, NECTARINO, CEREZO, CIRUELO, ALMENDRO, PALTO, ALCACHOFA, ALFALFA, CEBADA, TRIGO, AVENA, ESPARRAGOS, EMPASTADAS, FASTUCA, PASTO OVILLO, BORDES DE CANALES Y DRENES SECOS, CONTROL TOTAL (SITIOS ERIAZOS, INDUSTRIALES)</t>
  </si>
  <si>
    <t>BALLICA, BLEDO, BOLSITA DEL PASTOR, COLA DE RATON O VULPIA, DURAZNILLO, ENREDADERA, HUALCACHO, MANZANILLA, ORTIGA, PASTO MIEL, PATA DE GALLINA, PEGA-PEGA, PIOJILLO, QUILLOI - QUILLOI, QUINGUILLA, RABANO, YUYO, SANGUINARIA, TOMATILLO, VERDOLAGA./ Ambrosia, Capulí, Pasto pinito y Pasto oloroso</t>
  </si>
  <si>
    <t>4067 / 3075/875 / 7942 / 1352</t>
  </si>
  <si>
    <t>29-08-2007 / 27-05-2013/06-02-2018 / 18-11-2020 / 08-03-2021</t>
  </si>
  <si>
    <t>DOGMA 80% WP</t>
  </si>
  <si>
    <t>PARA PERSONAS NO INGRESAR DESPUÉS DE 24 HORAS  DE LA APLICACIÓN, PARA ANIMALES EN EL CASO DE PASTOREO NO INGRESAR HASTA 70 DÍAS DESPUÉS DE LA APLICACIÓN</t>
  </si>
  <si>
    <t>VIÑAS Y PARRONALES, MANZANOS, PERALES, NARANJOS, POMELOS, LIMONEROS, MANDARINOS, FRAMBUESO, NOGAL, KIWI, PALTO, DURAZNERO, NECTARINO, CEREZO, CIRUELO, ALMENDROS, ALFALFA ESTABLECIDA, ALCACHOFAS, ESPARRAGOS, TRIGO, CEBADA, AVENA, TERRENOS AGRÍCOLAS NO CULTIVADOS (BORDES DE CAMINOS, CANALES, SITIOS ERIAZOS)</t>
  </si>
  <si>
    <t>CAPA INTERIOR CON DOS PLIEGUES DE EXTENSIÓN, REPUJADO: 4 BANDAS EN PARTE FRONTAL Y 4 BANDAS EN PARTE POSTERIOR</t>
  </si>
  <si>
    <t>3009 / 5604 / 5820 / 1118</t>
  </si>
  <si>
    <t>29-06-2007 / 16-09-2013 / 24-09-2018 / 07-02-2019</t>
  </si>
  <si>
    <t xml:space="preserve">TOUCHDOWN IQ 500 </t>
  </si>
  <si>
    <t>613 % p/v</t>
  </si>
  <si>
    <t>613 g/l</t>
  </si>
  <si>
    <t>CHEMOTECNICA S.A. / SINTESIS QUIMICA SAIC/ Syngenta Protecao de Cultivos Ltda. / Agricultores Federados Argentinos S.C.L.</t>
  </si>
  <si>
    <t>ARGENTINA/ BRASIL / ARGENTINA</t>
  </si>
  <si>
    <t>MANZANO, PERAL, MAMBRILLERO, ALMENDRO, CEREZO, CIRUELO, DAMASCO, DURAZNERO, GUINDO, NECTARINO, CLEMENTINA, LIMONERO, MANDARINO, NARANJO, POMELO, TANGELO, TANGERINA, ARANDANO, FRAMBUESA, FRUTILLA, MORA, NOGAL, KIWI, BABY KIWI, CHIRIMOYO, GRANADO, HIGO, AVELLANO, CAQUI, PAPAYO, OLIVO, PALTO, PECANO, PISTACHO, MANGO, VIDES, FORESTALES, CERO LABRANZA, DESMANCHES; AVENA, TRIGO, CEBADA, CENTENO, TRITICALE, GARBANZO, FREJOL, LENTEJA, LUPINO, MAIZ, MARAVILLA, PAPA, REMOLACHA, SORGO, SOYA</t>
  </si>
  <si>
    <t>ANUALES DE HOJA ANCHA: (ALFILERILLO,TACHUELA, RELOJITO, ARVEJILLA, CLARINCILLO, BLEDO, PENACHO, MOCO DE PAVO, BOLSITA DEL PASTOR, CALABACILLO, CARDOS, CHAMICO, DURAZNILLO, HIERBA DE LA CULEBRA, MANZANILLA, MALVA, QUINGUILLA, QUILLOY-QUILLOY, PASTO PINITO, RABANO, SANGUINARIA, VERDOLAGA, VERONICA, YUYO); ANUALES DE HOJA ANGOSTA: (AVENILLA, BALLICA, PASTO QUILA, BROMO, HUALCACHO, CHEPICA, PEGA-PEGA, POA O PIOJILLO); PERENNES DE HOJA ANCHA: (CERASTIO, CORREHUELA, DIENTE DE LEON, FALSO TE, AMOR SECO, GALEGA, MIL EN RAMA, ZARZAMORA); PERENNES DE HOJA ANGOSTA: (CHEPICA, PASTO QUILA, MAICILLO, SORGO DE HALEPO, PASTO CEBOLLA, PASTO BERMUDA, CHUFAS).</t>
  </si>
  <si>
    <t xml:space="preserve"> 5425 / 7657 / 478 / 948 / 4488 / 7804 / 7942</t>
  </si>
  <si>
    <t>30-10-2007 / 18-11-2011 / 23-01-2013 / 08-02-2018 / 18-06-2019 / 12-11-2020 / 18-11-2020</t>
  </si>
  <si>
    <t>TITAN SG</t>
  </si>
  <si>
    <t>75,7 % p/p</t>
  </si>
  <si>
    <t>757 g/kg</t>
  </si>
  <si>
    <t>688 g/kg</t>
  </si>
  <si>
    <t>ZHEJIANG XINAN CHEMICAL INDUSTRIAL GROUP CO. LTD. / Zhejiang Jinfanda Biochemical Co. Ltd.</t>
  </si>
  <si>
    <t>SE PUEDE REINGRESAR AL AREA TRATADA UNA VEZ SECA LA APLICACIÓN (4 HORAS) TANTO PERSONAS COMO ANIMALES</t>
  </si>
  <si>
    <t>FRUTALES: DURAZNOS, NECTARINOS, CIRUELOS, CEREZOS, GUINDOS, DAMASCOS, ALMENDROS, VIDES (VIÑAS, UVAS DE MESA Y PARRONALES), MANZANOS, KIWIS, PERALES, MEMBRILLOS, OLIVOS, PALTOS, LUCUMOS, CHIRIMOYOS, MANGOS, PIÑAS, NOGALES, PISTACHOS, PECANOS, CLEMENTINAS, LIMONES, NARANJOS, POMELOS, TANGUELOS, MANDARINAS, AVELLANO EUROPEO, FRUTALES MENORES: MORAS, ZARZAPARRILAS, ARANDANOS, FRAMBUESOS, FRUTILLAS, CRANBERRIES, GROSELLOS; PLANTACIONES FORESTALES: PINO, EUCALIPTUS, ARAUCARIA, MAÑIO, COIGUE, LINGUE, ROBLE; Y CERO LABRANZA, BARBECHOS QUIMICOS, REGENERACION DE PRADERAS, TERRENOS AGRÍCOLAS NO CULTIVADOS (BORDES DE CAMINO, CANALES)</t>
  </si>
  <si>
    <t xml:space="preserve">GRAMINEAS ANUALES: AVENILLA (AVENA FATUA), BALLICA (LOLIUM SP.), COLA DE ZORRO (CYNOSORUS ECHINATUS), HUALCACHO (ECHINOCHLOA SP.), PEGA-PEGA (SETARIA SP.), PASTO DEL PERRO (BROMUS SP.), PATA DE GALLINA (DIGITARIA SP.), POA (POA SP.) TEMBLADRA (BRIZA MINOR), FALARIS (PHALARIS SPP.), HUALCACHO (ECHINOCHLOA SPP.), PASTO CEBOLLA (ARRHENATHERUM ELATIUS), CHEPICA (AGROSTIS CAPILLARIS); HOJA ANCHA ANUALES: AMOR SECO (BIDENS PILOSA), CHAMICO (DATURA SPP.), MANZANILLA (MATRICARIA, ANTHEMIS SPP.), MOSTACILLAS (SISIMBRIUM, RAPISTRUM), ÑILHUE (SONCHUS SP.), PACOYUYO (GALINSOGA PARVIFLORA), PATA DE POLLO (POLYGONUM AVICULARE), POROTILLO (BIDERDICKYA CONVOLVULUS), QUINHUILLA (CHENOPODIUM SPP.), QUILLOI-QUILLOI (STELLARIA MEDIA), RABANO (RAPHANUS SPP.), VERDOLAGA (PORTULACA OLERACEA), YUYO (BRASSICA RAPA); MALEZAS PERENNES: MAICILLO (SORGHUM HALEPENSE), PASTO CEBOLLA (ARRTHENATERIUM ELATHIUS), HIERBA DEL TE (BIDENS AUREA), CHEPICA (PASPALUM PASPALODES), CARRIZO (PHRAGMITES COMMUNIS), PASTO BERMUDA (CYNODON DACTYLON), CHUFA (CYPERUS SPP.), GALEGA (GALEGA OFFICINALIS), JUNQUILLO (JUNCUS SPP), CORREHUELA (CONVOLVULUS ARVENSIS), MALVA (MALVA SPP), PILA-PILA (MODIOLA CAROLINIANA); MALEZAS ARBUSTIVAS: PASTO QUILA (AGROSTIS SP.), ULEX (ULEX EUROPAEUS), ZARZAMORA (RUBUS SP.), MAQUI (ARISTOTELIA CHILENSIS), PALQUI (CESTRUM PARQUI), BREA O PERIL (PLUCHEA ABSINTHIOIDES), MAYO (TELINE MONSPESULANA), ROMERILLO (BACCHARIS SPP.); CONTROL DE TOCONES, COLA DE RATON, TEMBLADERA, VULPIA, HIERBA CANA, ORTIGA, BROMO, BLEDO, CARDILLA, CARDO, SANGUINARIA, ENREDADERA, BOLSITA DEL PASTOR, DIENTE DE LEON, SIETE VENAS, HIERBA AZUL, TOTORA, ROMAZA, ACHICORIA, VINAGRILLO, SENECIO, RETAMILLO, LITRE, COIGUE, ESPINO, AROMO, ROSA MOSQUETA, RETAMO, MAYO, FIUNQUE, QUILLAY, BOLDO, ROBLE RAULI, LENGA                     </t>
  </si>
  <si>
    <t>BOLSA TERMOSELLADA</t>
  </si>
  <si>
    <t>UNA BOLSA POR CAJA DE CARTÓN</t>
  </si>
  <si>
    <t>4965 / 4010 / 5350 / 4979 / 2/ 229 / 3760 / 7553 / 7942 / 8560</t>
  </si>
  <si>
    <t>10-10-2007 / 23-07-2009 / 06-09-2013 / 04-07-2014 / 02-01-2018/ 14-01-2019 / 21-05-2019 / 02-11-2020 / 18-11-2020 / 15-12-2020</t>
  </si>
  <si>
    <t>plantaciones forestales (pino, eucaliptus, araucaria, mañío, coigüe, lingue, roble)</t>
  </si>
  <si>
    <t>TITAN</t>
  </si>
  <si>
    <t>48% P/V</t>
  </si>
  <si>
    <t>ZHEJIANG XINAN CHEMICAL INDUSTRIAL GROUP CO. LTD. / ZHEJIANG JINFANDA BIOCHEMICAL CO. LTD.</t>
  </si>
  <si>
    <t>SE PUEDE REINGRESAR AL AREA TRATADA DESPUES DE 24 HORAS DE LA APLICACIÓN, PARA PERSONAS Y ANIMALES-</t>
  </si>
  <si>
    <t>MANZANO, PERAL, MEMBRILLERO, CIRUELO, DAMASCO, DURAZNERO, NECTARIN, ALMENDRO, NOGAL, CEREZO, KIWI, LIMONERO, NARANJOS, MANDARINOS, CLEMENTINAS, OLIVOS, PALTOS, VIDES (MESA, PISCO, VINO), CULTIVOS ANUALES TRABAJADOS EN CERO Y/O MINIMA LABRANZA, BARBECHOS QUIMICOS (TRIGO, AVENA, TRITICALE, RAPS, LUPINO, PRADERAS DE TREBOL Y BALLICA), PREPOARACIONDE AREAS FORESTALES (EUCALIPTOS Y PINOS)</t>
  </si>
  <si>
    <t>BALLICA ANUAL, BALLICA PERENNE, HUALCACHO, PATA DE GALLINA, PEGA-PEGA, PASTO DEL PERRO, PIOJILLO, BLEDO, ENREDADERA ANUAL, RABANO, VERDOLAGA, QUINGUILLA, CHEPICA, PASTO CEBOLLA, MAICILLO, CHEPICA GIGANTE, PASTO BERMUDA, SIETE VENAS, GALEGA, FALSO TE, CORREHUELA, CHUFA (COQUILLO), JUNQUILLO, ZARZAMORA, PALQUI, PASTO QUILA, BREA O PERIL, MAQUI</t>
  </si>
  <si>
    <t>BOTELLA / BIDÓN / BIDÓN</t>
  </si>
  <si>
    <t>PEAD / PEAD / PEAD</t>
  </si>
  <si>
    <t>1  l / 5 l / 20 l</t>
  </si>
  <si>
    <t>TAPA GRANDE LISA Y SELLO POR INDUCCIÓN / TAPA GRANDE Y SELLOSPOR INDUCCIÓN / TAPA GRANDE CON ANILLO CIRCULAR</t>
  </si>
  <si>
    <t>12 BOTELLAS 1 l POR CAJA / 4 BIDONES 5 l POR CAJA / 32 BIDONES DE 20 l POR PALET</t>
  </si>
  <si>
    <t>5011 / 2150 / 2878 / 5436 / 5636 / 4156 / 1930 / 819 / 3760 / 434</t>
  </si>
  <si>
    <t>10-10-2007 / 29-04-2008 / 03-06-2008 / 7-10-2008 / 26-09-2012 / 14-07-2013 / 02-04-2018 / 04-02-2019 / 21-05-2019 / 16-01-2020</t>
  </si>
  <si>
    <t>PREPARACION DE ÁREAS FORESTALES: EUCALIPTOS Y PINOS</t>
  </si>
  <si>
    <t>PILARSATO 480 SL</t>
  </si>
  <si>
    <t>PILARQUIM (SHANGHAI) CO. LTD. / PILARQUIM BR COMERCIAL LTDA.</t>
  </si>
  <si>
    <t>CHINA / BRASIL</t>
  </si>
  <si>
    <t>NO REINGRESAR AL AREA TRATADA ANTES DE 5 HORAS DESDE LA APLICACIÓN, UNA VEZ EL PRODUCTO ESTE SECO SOBRE EL FOLLAJE PARA PERSONAS Y ANIMALES. SI SE DESEA ENTRAR ANTES DE ESE TIEMPO, DEBE HACERSE CON EQUIPO DE PROTECCIÓN PERSONAL.</t>
  </si>
  <si>
    <t>CULTIVOS DE CERO Y MINIMA LABRANZA, BARBECHOS QUIMICOS, CANALES DE REGADÍO SECOS, AREAS AGRÍCOLAS NO CULTIVADAS, PREPARACION DE TERRENOS PARA PLANTACION FORESTAL (PINO INSIGNE, EUCALIPTO). PREPARACIÓN DE TERRENOS PARA: Almendro, Cerezo, Ciruelo, Damasco, Durazno, Nectarino, Manzano, Membrillo, Clementina, Limonero, Mandarino, Naranjo, Pomelo, Tangelo, Vides de mesa, Vides viníferas, Nogal, Olivo, Palto, Pecano, Peral, Pistacho, Kiwis, Chirimoyo, Lúcumo, Mango, Avellano europeo, Arándano, Zarzaparrilla, Frambuesa, Mora, Frutilla, Cranberries, Groselleros.</t>
  </si>
  <si>
    <t>MALEZAS ANUALES: BALLICAS, AVENILLA, PASTO PERRO, PEGA-PEGA, PATA DE GALLINA, COLA DE ZORRO, BLEDO, QUINGUILLA, SUSPIRO, VERDOLAGA, HUALCACHO, BOLSITA DEL PASTOR, CARDO, YUYO, ORTIGA, CHAMICO, SANGUINARIA, MANZANILLA, AMOR SECO, ENREDADERA, QUILLOY-QUILLOY, VERONICA; MALEZAS PERENNES: PASTO QUILA, PASTO CEBOLLA, MAICILLO, FALSO TE, SIETE VENAS, ACHICORIA, RABANO, ALFILERILLO, CHEPICA GIGANTE, GALEGA, JUNQUILLO, HIERBA AZUL, PASTO BERMUDA, CHUFA, CORREHUELA, RETAMILLO, TOTORA, ZARZAMORA; MALEZAS ARBUSTIVAS: ULEX, MAQUI, AROMO, ACACIA, BOLDO, LITRE, ROBLE.</t>
  </si>
  <si>
    <t>TAMBOR: HDPE-HMW, ACERO LAMINADO</t>
  </si>
  <si>
    <t xml:space="preserve">BALDE: 20 L / </t>
  </si>
  <si>
    <t xml:space="preserve">BALDE: NC / </t>
  </si>
  <si>
    <t xml:space="preserve">BALDE: TAPA A PRESIÓN/ </t>
  </si>
  <si>
    <t>879 / 3572 / 1531 / 905 / 813 / 7902 / 4044</t>
  </si>
  <si>
    <t>18-02-2008 / 18-06-2010 / 22-03-2012 / 05-02-2014 / 04-02-2019 / 16-11-2020 / 30-06-2021</t>
  </si>
  <si>
    <t>PREPARACIÓN DE TERRENOS PARA: Plantaciones forestales (Pino Insigne, Pino Ponderosa, Pino Oregón, Eucaliptus globulus, Eucaliptus nitens, Eucaliptus grandis), Especies nativas (Araucarias, Copihue, Mañío, Lingue y Roble), Cero y mínima labranza, barbechos químicos, y regeneración de praderas</t>
  </si>
  <si>
    <t>PANZER GOLD</t>
  </si>
  <si>
    <t>GLIFOSATO-DIMETILAMONIO</t>
  </si>
  <si>
    <t>60,8 % p/v (480 g equivalente ácido)</t>
  </si>
  <si>
    <t>608 g/l</t>
  </si>
  <si>
    <t>DOW AGROSCIENCES ARGENTINA S.R.L</t>
  </si>
  <si>
    <t>ESPERAR 4 HORAS DESPUES DE REALIZADA LA APLICACIÓN, PARA REINGRESAR AL AREA TRATADA</t>
  </si>
  <si>
    <t>ALMENDROS, ARANDANOS, AVELLANO EUROPEO,  CEREZOS, CIRUELOS, CLEMENTINAS, DAMASCOS, DURAZNEROS, FRAMBUEZAS, KIWIS, LIMONES, MANDARINOS, MANZANOS, NARANJOS, NECTARINES, NOGALES, OLIVOS, PALTOS, PERALES, POMELOS, TANGERINAS, VIDES, PINOS, EUCALIPTUS, ALAMOS, BARBECHO QUIMICO, REGENERACION DE PRADERAS.</t>
  </si>
  <si>
    <t>GRAMINEAS ANUALES: BALLICA, VULPIA, HUALCACHO; HOJA ANCHA ANUALES: YUYO, BLEDO, MANZANILLA, SANGUINARIA; MAICILLO, PASTO CEBOLLA, CHEPICA GIGANTE, FALSO TE, CORREHUELA, VINAGRILLO, PASTO BERMUDA, CHUFA, AVENILLA, DIENTE DE LEON, HIERBA AZUL, HIERBA DEL CHANCHO, MARGARITA, RABANO, AROMOS, QUILA, RETAMILLA, RETAMO, MAQUI, ULEX.</t>
  </si>
  <si>
    <t>1681 / 3229 / 3772 / 7312 / 4267 /</t>
  </si>
  <si>
    <t>08-04-2008 / 26-05-2017 / 21-05-2019 / 23-10-2020 / 26-07-2022 /</t>
  </si>
  <si>
    <t>PINOS, EUCALIPTUS, ALAMOS</t>
  </si>
  <si>
    <t>RANGO FULL</t>
  </si>
  <si>
    <t xml:space="preserve">66,2 % p/v </t>
  </si>
  <si>
    <t>662 g/l</t>
  </si>
  <si>
    <t>540 g/l</t>
  </si>
  <si>
    <t>4 HORAS PARA INGRESAR PERSONAS AL SECTOR TRATADO SIN EQUIPO DE PROTECCION PERSONAL Y PARA ANIMALES.</t>
  </si>
  <si>
    <t>ALMENDRO, DAMASCO, CEREZO, CIRUELO, DURAZNERO, NECTARINO, MANZANO, MEMBRILLO, NOGAL, OLIVO, PALTO, PERAL, VID, KIWI, LIMONERO, LIMA, NARANJO, POMELO, MANDARINO, CLEMENTINO, TANGERINA, TANGELO, NISPERO, CAQUI, FRAMBUESA, ARANDANO, MORA, ZARZAPARRILLA, FRUTILLA, CRANBERRIES, GROSELLAS, PARRONALES, VIÑAS, PLANTACIONES FORESTALES, CERO Y MINIMA LABRANZA, BARBECHOS QUIMICOS, RECUPERACION DE PRADERAS, PREPARACIÓN DE SITIOS.</t>
  </si>
  <si>
    <t>PASTO QUILA, PASTO CEBOLLA, MAICILLO, FALSO TE, SIETE VENAS, GALEGA, JUNQUILLO, CHEPICA GIGANTE, CHUFA, PASTO BERMUDA, CORREHUELA, BALLICA, PEGA-PEGA, PASTO DEL PERRO, COLA DE ZORRO, HUALCACHO, BLEDO, VERDOLAGA, RABANO, QUINGUILLA, PATA DE GALLINA, ENREDADERA, ULEX, ZARZAMORA, MAQUI, BACHARIS, MAYO, BOLDO, LITRE, ROBLE, QUILLAY, FUINQUE, TOCONES DE RETAMILLO, AROMO, MAQUI, ZARZAMORA, PALQUI, ROSA MOSQUETA, ULEX, BOLDO, ARRAYAN, BOLLEN, LITRE, OLIVILLO, PEUMO, QUILA, QUILLAY, ROBLE, BUTRO, PINO, EUCALIPTO.</t>
  </si>
  <si>
    <t>BOTELLA/ BIDON/ BALDE/ TAMBOR/ BAG IN BOX</t>
  </si>
  <si>
    <t>PEAD/ PEAD + PROTECCION DE POLIAMIDA/ BOLSA EWON (PEAD) + CARTON CORRUGADO</t>
  </si>
  <si>
    <t>BOTELLA 1l; BIDON 5l; BALDE 20l; TAMBOR 200l; BAG IN BOX 15l</t>
  </si>
  <si>
    <t>BOTELLA Y BIDON: TAPA ROSCA Y SELLO DE ALUMINIO/ BALDE; TAPA A PRESION/ TAMBOR; TAPA ROSCA Y SELLO A PRESION/ BAG IN BOX;TAPA A PRESION.</t>
  </si>
  <si>
    <t>BOTELLA 250ml=24 U/C; BOTELLA 1L=12 U/C; BIDON 5L= 4U/C; BAG IN BOX 15L=180U/C; BALDE 20L= 32 U/C; TAMBOR 200L= NC.</t>
  </si>
  <si>
    <t>4473 / 1154 / 6252 / 1040 / 1085 / 7978</t>
  </si>
  <si>
    <t>20-08-2008 / 28-02-2013 / 11-10-2013 / 07-02-2019 / 07-02-2019 / 11-10-2019</t>
  </si>
  <si>
    <t xml:space="preserve">BARBECHOS QUIMICOS, PREPARACIÓN SITIOS FORESTALES </t>
  </si>
  <si>
    <t>AZOTE PLUS</t>
  </si>
  <si>
    <t>24,0 / 21,4 % p/v</t>
  </si>
  <si>
    <t>240 / 214 g/l</t>
  </si>
  <si>
    <t>UPL Limited / Fulon Chemical Industrial Co., Ltd. / UPL Limited / Laoting Yoloo BioTechnology Co. Ltd.</t>
  </si>
  <si>
    <t>CHINA / TAIWAN / INDIA / CHINA</t>
  </si>
  <si>
    <t>SISTÉMICO Y NO SELECTIVO</t>
  </si>
  <si>
    <t>4 HORAS DESPUES DE APLICADO EL PRODUCTO. NO PERMITIR EL INGRESO DE ANIMALES DOMESTICOS DURANTE LA APLICACIÓN Y NO PERMITIR EL PASTOREO HASTA 30 DIAS POST APLICACIÓN.</t>
  </si>
  <si>
    <t>DURAZNOS, NECTARINES, CIRUELOS, CEREZOS, GUINDOS DAMASCOS, ALMENDROS, VIDES 8VIÑAS, UVAS DE MESA Y PARRONALES), MANZANOS, KIWIS, PERALES, MEMBRILLOS, OLIVOS, PALTOS, NOGALES, PISTACHOS, PECANOS, CLEMENTINAS, LIMONES, NARANJOS, POMELOS, TANGELOS, MANDARINAS, AVELLANO EUROPEO, NISPERO, GRANADO, CAQUI, MORAS, ZARZAPARRILLAS, ARANDANOS, FRABUESAS, CRANBERRIES, GROSELLEROS, ACEQUIAS DRENADAS, CANALES DE REGADIO, DESAGUES DRENADOS,  BORDES DE CAMINO Y CERCOS AGRICOLAS Y/O FORESTALES, BOSQUES ESTABLECIDOS (PINO INSIGNE, PINO OREGON, PINO PONDEROSA, EUCALIPTUS NITENS, EUCALIPTUS GRANDIS, EUCALIPTUS GLOBULUS, ARAUCARIA, COIHUE, MAÑIO, LINGUE), BARBECHO QUIMICO (REMOLACHA SIEMBRA EN PRIMAVERA Y SIEMBRA EN OTOÑO).</t>
  </si>
  <si>
    <t>AVENILLA, BALLICA,  BROMO, HUALCACHO, PASTO DE LA PERDIZ, PASTO MIEL, PATA DE GALLINA, PEGA PEGA, POA, PIOJILLO, CHEPICA, CHUFA, MAICILLO, KIKUYO, PASTO BERMUDA, ALFILERILLO, ARVEJILLA, ASTA DE CABRA, BLEDO, CALABACILLO, CHAMICO, CLONQUI, DURAZNILLO, ENREDADERA, HIERBA CANA, MALVILLA, MANZANILLA, MANZANILLON, MOSTACILLA, ÑILHUE, ORTIGA, PASTO PINITO, PICHOGA, QUILLOI QUILLOI, QUINGUILLA, RABANO, SANGUINARIA, TOMATILLO, VERDOLAGA, VERONICA, VIOLA, YUYO, ACHICORIA, ALFAFA, CARDARIA, CARDO PENQUERO, CICUTA, CORREHUELA, DIENTE DE LEON, FALSO TE, GALEGA, HIERBA AZUL, HIEBA DEL CHANCHO, HIERBA DEL PLATERO, MALVA, MIL EN RAMA, PAPILLA, PATA DE LAUCHA, PERIL, PILA PILA, ROMAZA, SENECIO, SIETE VENAS, SUSPIRO, VINAGRILLO, ZANAHORIA SILVETRE.</t>
  </si>
  <si>
    <t>TAPA ROSCA PEAD</t>
  </si>
  <si>
    <t>1360 / 4432 / 1105 / 2106</t>
  </si>
  <si>
    <t>16-03-2009 / 13-06-2014 / 07-02-2019 / 06-04-2021</t>
  </si>
  <si>
    <t>AZOTE</t>
  </si>
  <si>
    <t>240 / 215 g/l</t>
  </si>
  <si>
    <t>NUFARM S.A.S / Pilarquim (Shangai) Co., Ltd. / Fulon Chemical Industrial Co., Ltd. / Chizhou Bioagriland Multichem Co., Ltd.</t>
  </si>
  <si>
    <t>FRANCIA / CHINA / TAIWÁN (R.O.C.) / CHINA</t>
  </si>
  <si>
    <t>4 HORAS DESPUES DE APLICADO EL PRODUCTO. NO PERMITIR EL INRESO DE ANIMALES DOMESTICOS DURANTE A APLICACIÓN Y NO PERMITIR EL PASTOREO HASTA 30 DIAS POST-APLICACIÓN</t>
  </si>
  <si>
    <t>MANZANOS, PERALES, LIMONEROS, NARANJOS, MANDARINOS, CLEMENTINAS, VIÑAS, PARRONALES, PALTOS, DURAZNOS, CIRUELOS, DAMASCOS, NECTARINES, CEREZOS, ALMENDROS, OLIVO, KIWI, NOGAL, BOSQUES ESTABLECIDOS (PINOS Y EUCALIPTOS), BARBECHO QUIMICO (REMOLACHA SIEMBRA DE PRIMAVERA Y OTOÑO)</t>
  </si>
  <si>
    <t xml:space="preserve">ASTA DE CABRA, BROMO, HUALCACHO, MARAVILLA, MALVA, MALVILLA, SANGUINARIA, CHUFA, PASTO BERMUDA, CHEPICA, MAICILLO, PASTO KIKUYO, PAPILLA, FALSO TE, PERIL, DIENTE DE LEON, ACHICORIA, CORREHUELA, PILA PILA, PASTO HUMEDO, TOTORA, HIERBA DEL PLATERO, PATA DE LAUCHA, DIGITARIA (Digitaria sanginalis), MELOSA (Madia sativa), ZARZAMORA (Rubus constrictus), DICHONDRA (Dichondra sericea), VERDOLAGA (Porlulaca oleracea), MOLLE (Schinus spp.), MANZANILLÓN (Anthemis cotula), EPILOBIO (Epilobium ciliatum), QUINHUILLA, EPILOBIO (Epilobium ciliatum), PICHOGA (Euphorbia spp.), ORTIGA (Urtica urens), TRÉBOL (Trifolium repens), TREBILLO (Melilotus albus), ÑILHUE (Sonchus spp.), HIERBA CANA (Senecio vulgaris), BLEDO (Amaranthus sp.), PICHOGUILLA (Euphorbia serpens), ERAGROSTIS (Eragrostis virescens), PANICUM (Panicum dichotomiflorum), POA (Poa annua), BALLICA (Lolium multiflorum), PEGA-PEGA (Setaria verticillata), BLUGOSA (Picris echiodes), YUYO (Brassica spp.), MOSTACILLAS (Sisymbrium officinale, Rapistrum rugosum), ZANAHORIA (Daucus carota), LECHUGUILLA (Lactuca serriola), CHAMICO (Datura stramonium).
</t>
  </si>
  <si>
    <t>20 l</t>
  </si>
  <si>
    <t>TAPA CON SELLO DE SEGURIDAD</t>
  </si>
  <si>
    <t xml:space="preserve">7838 / 3904 / 7936  / 4394 / 3967 / 4744 / 5612 / </t>
  </si>
  <si>
    <t>14-12-2009 / 02-06-2015 / 09-10-2019  /30-06-2020 / 26-06-2021 / 17-08-2022 / 30-09-2022 /</t>
  </si>
  <si>
    <t>GLIFOSPEC 75 SG</t>
  </si>
  <si>
    <t>561 g/kg</t>
  </si>
  <si>
    <t>AGROSPEC S.A. / ANHUI KOYO IMP. &amp; EXP. CO., LTD. / NINGBO GNERIC CHEMICAL CO. LTD.</t>
  </si>
  <si>
    <t>12 HORAS DE REALIZADA LA APLICACIÓN. PARA ANIMALES NO CORRESPONDE, POR QUE EL OBJETIVO PRODUCTIVO DE LOS CULTIVOS NO ES LA ALIMENTACIO ANIMAL.</t>
  </si>
  <si>
    <t>ALMENDRO, CEREZO, CIRUELO, DAMASCO, DURAZNERO, GUINDO, NECTARINO, MANZANO, MEMBRILLO, PERAL, CLEMENTINA, LIMON, MANDARINA, NARANJA, POMELO, VIDES Y PARRONALES, NOGAL, OLIVO, PALTO, KIWI, ARANDANO, FRAMBUESO, MORA, ZARZAPARRILLA, CERO Y MINIMA LABRANZA, PLANTACIONES FORESTALES (PINO Y EUCALIPTO), REGENERACION DE PRADERAS (ALFALFA, TREBOL, BALLICA, FESTUCA, FALARIS EN REGENERACION SIN TEJIDO VERDE)</t>
  </si>
  <si>
    <t>PATA DE GALLINA, BALLICA, COLA DE ZORRO, PASTO DEL PERRO, PEGA PEGA, HUALCACHO, BLEDO, CHAMICO, MALVA, MANZANILLA, ORTIGA, QUINGUILLA, RABANO, SANGUINARIA, VERDOLAGA, YUYO, CORREHUELA, FALSO TE, SIETE VENAS, GALEGA, MAICILLO, PASTO CEBOLLA, CHEPICA GIGANTE, JUNQUILLO, PASTO BERMUDA, CHUFA, ESPINO, MAQUI, RETAMILLO, ROMERILLO, TOTORA, ZARZAMORA</t>
  </si>
  <si>
    <t>CAJAS / SACOS / BOLSAS</t>
  </si>
  <si>
    <t>CARTON /PAPEL TRIPLE CAPA / METALIZADA (BOLSA DOBLE CPAPE + 1 ALMINIO)</t>
  </si>
  <si>
    <t>1, 2, 5, 10, 12, 15, 20 Y 25 kg / 1, 2, 5, 10, 12, 15, 20, Y 25 kg / 10 kg</t>
  </si>
  <si>
    <t xml:space="preserve"> CORCHETES, CINTAS ADHESIVAS, PLSTICO DE PC TERORETRACTIL / SELLADO HERMETICO, CIERRE VALVULADO, CON SELLO AUTOADHESIVO / TERMOSELLADO</t>
  </si>
  <si>
    <t xml:space="preserve"> N/A //N/A / 1</t>
  </si>
  <si>
    <t>362 / 6779 / 4256 / 1307</t>
  </si>
  <si>
    <t>19-01-2010 / 19-11-2012 / 12-06-2015 / 04-03-2021</t>
  </si>
  <si>
    <t>ASSURE PRO</t>
  </si>
  <si>
    <t>QUIZALOFOP-P-ETILO</t>
  </si>
  <si>
    <t>10,5 % p/v</t>
  </si>
  <si>
    <t>105 g/l</t>
  </si>
  <si>
    <t>97 g/l</t>
  </si>
  <si>
    <t xml:space="preserve">DU PONT DE NEMOURS &amp; CO. / DU PONT DE NEMOURS &amp; CO. / DU PONT MEXICANA, S DE R.L. DE C.V., </t>
  </si>
  <si>
    <t>ESTADOS UNIDOS / ESTADOS UNIDOS / MEXICO</t>
  </si>
  <si>
    <t xml:space="preserve"> EUCALIPTUS, PINO, ALFALFA, TREBOL, ALMENDRO, VIDES (VIÑAS, UVA DE MESA Y PARRONALES), ARANDANO, CASTAÑO, CHIRIMOYA, CEREZO, GUINDO, CIRUELO, DURAZNERO, NECTARINO, FRAMBUESA, FRUTILLA, KIWI, MANZANO, NISPERO, NOGAL, OLIVO, PALTO, PAPAYO, PERALES, ACELGA, ACHICORIA, AJI, PIMIENTO, ALCACHOFA, APIO, BERENJENA, BETARRAGA, CEBOLLA, AJO, COLIFLOR, MELON, PEPINO DE ENSALADA, SANDIA, ZAPALLO, ESPARRAGO, ESPINACA, LECHUGA, PEREJIL, REPOLLO, TOMATE, ZANAHORIA, LUPINO, MARAVILLA, RAPS, REMOLACHA AZUCARERA, TABACO, ARVEJA, FREJOL, GARBANZO, HABA, LENTEJA, PAPA.</t>
  </si>
  <si>
    <t>AVENILLA, COLA DE ZORRO, PASTO CEBOLLA (SEMILLA), TEATINA, TRIGO, SORGO, MAIZ, BALLICA, CEBADA, CENTENO, CHEPICA O PASTO QUILA, HUALCACHO, MAICILLO (SEMILLA), PASTO MIEL, PEGA PEGA, PATA DE GALLINA, PASTO ALAMBRE, PASTO DE LA PERDIZ, ARROZ, MAICILLO (RIZOMA), PASTO BERMUDA</t>
  </si>
  <si>
    <t>PLASTICO / PLASTICO</t>
  </si>
  <si>
    <t>1 l / 5 l; 10 l;20 l</t>
  </si>
  <si>
    <t>12 / 4; 2; N.C.</t>
  </si>
  <si>
    <t>688 / 3809 / 7668 / 7336 / 1309</t>
  </si>
  <si>
    <t>02-02-2010 / 26-05-2014 / 07-10-2015 / 23-09-2019 / 04-03-2021</t>
  </si>
  <si>
    <t>DRAKKAR</t>
  </si>
  <si>
    <t>33 % p/v</t>
  </si>
  <si>
    <t>Agrospec S.A. / Meghmani Industries Ltd. / Trustchem Co., Ltd. / Ningbo Generic Chemical Co., Ltd. / UPL Limited /  Laoting Yoloo BioTechnology Co. Ltd.</t>
  </si>
  <si>
    <t>CHILE / INDIA / CHINA / CHINA / INDIA / CHINA</t>
  </si>
  <si>
    <t xml:space="preserve">24 HORAS, PARA ANIMALES NO CORRESPONDE, DADO QUE EL OBJETIVO PRODUCTIVO DE LOS CULTIVOS NO ES LA ALIMENTACIÓN ANIMAL. </t>
  </si>
  <si>
    <t>VIDES, MANZANOS, PERALES, MEMBRILLOS, CIRUELOS, DURAZNEROS, NECTARINOS, DAMASCOS, CEREZOS, ALMENDROS, PALTOS, NARANJOS, LIMONES, POMELOS, MANDARINOS, TANGERINAS, TANGELOS, LIMAS, KIWIS, NOGALES, FRAMBUESOS, ARÁNDANOS, OLIVOS, NÍSPEROS, CAQUIS, ALCACHOFA, APIO, CEBOLLA, PUERRO, LECHUGA, TABACO, AJO, PAPA, BRÓCOLI, COLIFLOR, PIMENTÓN, AJÍ, RADICCHIO, REPOLLO, TOMATE, ESPÁRRAGOS, EUCALIPTOS, HABA, FRÉJOL, LUPINO, ARVEJA, TRIGO, TRITICLE; Avellano europeo</t>
  </si>
  <si>
    <t>ALFILERILLO (Erodium cicutarium), BLEDO (Amaranthus retroflexus), BOLSITA DEL PASTOR (Capsella bursa-pastoris), CALABACILLO (Silene gallica), CERASTIO (Cerastium sp.), DURAZNILLO (Polygonum persicaria), HIERBA DE LA CULEBRA (Fumaria parviflora), HIERBA MORA  (Prunella vulgaris), LENGUA DE GATO  (Galium aparine), ORTIGA MUERTA (Lamium amplexicaule), PASTO PINITO  (Spergula arvensis), POROTILLO  (Fallopia convolvulus), QUINHUILLA  (Chenopodium álbum), SANGUINARIA  (Polygonum aviculare), VERDOLAGA (Portulaca oleracea), VERÓNICA (Veronica pérsica). BALLICA  (Lolium multiflorum), HUALCACHO  (Echinochloa crus-galli), MAICILLO DE SEMILLA   (Sorghum halapense), PASTO DE LA PERDIZ  (Panicum capillare), PATA DE GALLINA  (Digitaria sanguinalis), PEGA-PEGA  (Setaria verticillata); Vinagrillo (Rumex acetosella), Manzanillón (Anthemis cotula), Mostacilla (Sisymbrium officinale) y Yuyo (Brassica rapa).</t>
  </si>
  <si>
    <t>BOTELLA / BIDONES</t>
  </si>
  <si>
    <t>1 l / 5 l / 20 l / 200 l</t>
  </si>
  <si>
    <t>TAPA Y SELLO</t>
  </si>
  <si>
    <t>3240 / 4967 / 7201 / 8932 / 9925 / 5242 / 5593 / 3875 / 3891</t>
  </si>
  <si>
    <t>04-06-2010 / 04-07-2014 / 17-09-2015 / 14-11-2019 / 18-12-2019 / 31-07-2020 / 17-08-2020 / 23-06-2021 / 07-07-2022</t>
  </si>
  <si>
    <t>DOGMA 800 WG</t>
  </si>
  <si>
    <t>ARYSTA LIFESCIENCE SUD AFRICA / PILARQUIM (SHANGHAI) CO., LTD. / ANHUI GUANGXIN AGROCHEMICALS CO., LTD.</t>
  </si>
  <si>
    <t>FENILUREAS</t>
  </si>
  <si>
    <t>12 HORAS DESPUES DE LA APLICACIÓN, PARA ANIMALES EN EL CASO DE PASTOREO NO INGRESAR HASTA 70 DIAS DESPUES DE LA APLICACIÓN</t>
  </si>
  <si>
    <t>ALCACHOFA, CEREALES: AVENA, CEBADA, TRIGO; ESPARRAGOS, FLORES: GLADIOLOS; FRUTALES: ALMENDROS, CEREZOS, CIRUELOS, CLEMENTINOS, DURAZNEROS, GRANADOS, KIWI, LIMONEROS, MANDARINOS, MANZANOS, MMBRILLEROS, NARANJOS, NECTARINES, NOGAL, OLIVOS, PALTO, PERALES, POMELOS, TANGELOS; FRUTALES MENORES: ARANDANOS, FRAMBUESOS, MORAS; PRADERAS: ALFALFA ESTABLECIDA, FESTUCA, PASTO OVILLO; VIÑAS Y PARRONALES; PREPARACION DE SITIOS ERIAZOS PARA USO AGRICOLA, LIMPIEZA INVERNAL DE CANALES DE REGADIO (ORILLAS DE CANALES Y ACEQUIAS SECAS) Y DRENES DE USO AGRICOLA-FORESTAL.</t>
  </si>
  <si>
    <t xml:space="preserve">MALEZAS DE HOAJA ANCHA ANUALES: AMBROSIA, BLEDO, BOLSITA DEL PASTOR, CAPULI,  CERASTIO, DURAZNILLO, ENREDADERA, FALSA ACHICORIA, HIERBA CANA, LINACILLA, MANZANILLA, MOSTACILLA, ÑILHUE, QUILLOI QUILLOI, QUINGUILLA, RABANO, SANGUINARIA, VERDOLAGA, YUYO; GRAMINEAS ANUALES: COLA DE RATON, HUALCACHO, PASTO MIEL, PASTO OLOROSO, PATA DE GALLINA, PEGA-PEGA, PIOJILLO. </t>
  </si>
  <si>
    <t>3646 / 4986 / 0011 / 7317/4724</t>
  </si>
  <si>
    <t>23-06-2010 / 22-07-2011 / 04-01-2013 / 23-09-2015 / 13-07-2020</t>
  </si>
  <si>
    <t>RAPTOR</t>
  </si>
  <si>
    <t>MCPA-SODIO</t>
  </si>
  <si>
    <t>77,68 % p/p</t>
  </si>
  <si>
    <t>776,8 g/kg</t>
  </si>
  <si>
    <t>UPL Sud África Pty Ltd /  PILARQUIM (SHANGHAI) CO., LTD. / LIANYUNGANG RELY INTERNATIONAL TRADING CO. LTD.</t>
  </si>
  <si>
    <t>SUDAFRICA / CHINA / CHINA</t>
  </si>
  <si>
    <t>FENOXIACIDOS</t>
  </si>
  <si>
    <t>48 HORAS. NO PERMITIR PASTOREO DE ANIMALES DURANTE 15 DÍAS.</t>
  </si>
  <si>
    <t>AVENA, CEBADA, CENTENO, TRIGO, CEREALES ASOCIADOS CON TRÉBOLES, ARROZ, LINO (LINAZA), MAÍZ, EMPASTADAS DE GRAMÍNEAS Y TRÉBOLES, PLANTACIONES FORESTALES DE PINO Y EUCALIPTUS, VIDES (MESA Y VINIFERA) , DURAZNEROS, CEREZOS, CIRUELOS, DAMASCOS, NECTARINOS, PLUOT, PLUMCOT Y ALMENDROS</t>
  </si>
  <si>
    <t>ARVEJILLA, BOLSITA DEL PASTOR, CORREHUELA, DIENTE DE LEÓN, LLANTÉN, ORTIGA, QUINGUILLA, RÁBANO, YUYO, AMAPOLA, ACHICORIA (CICHORUM INTYBUS), ALFALFA (MEDICAGO SATIVA), ALFILERILLO (ERODIUM SPP.), BLEDO (AMARANTHUS SPP.), BUGLOSA (PICRIS ECHIOIDES), CARDARIA (CARDARIA DRABA), CARDILLA (CARTHAMUS LANATUS), CARDO (CARDUUS SPP., SYLIBUM MARIANUM), CARDO PENQUERO (CYNARA CARDUNCULUS), CHAMICO (DATURA SPP.), CHINILLA (LEONTODON SAXATILIS), CICUTA (CONIUM MACULATUM), CIZAÑA (CENTAUREA SPP.), CLONQUI (XANTHIUM SPP.), FALSO TÉ (BIDENS AUREA), GALEGA (GALEGA OFFICINALIS), HIERBA AZUL (ECHIUM SPP.), HIERBA DEL CHANCHO (HYPOCHAERIS RADICATA), HUALTATA (ALISMA SPP.), MALVA (MALVA SPP.), MOSTACILLAS (RAPISTRUM Y SISIMBRIUM), PAPILLA (ALISMA CUNEATO-OVATA), PILA-PILA (MODIOLA CAROLINIANA), ROMAZA (RUMEX SP.), SIETE VENAS (PLANTAGO LANCEOLATA), SUSPIRO (CALYSTEGIA, IPOMOEA), TOTORA (TYPHA SPP.), VERDOLAGA (PORTULACA OLERACEA), ZANAHORIA (DAUCUS CAROTA), MOSTAZA (BRASSICA NIGRA), SENECIO (SENECIO VULGARIS), FALSA ACHICORIA (CREPSI CAPILLARIS) Y VERÓNICA (VERONICA PERSICA)</t>
  </si>
  <si>
    <t>N.C.</t>
  </si>
  <si>
    <t>4457 / 3675 / 3545 / 4148 / 9350 / 386</t>
  </si>
  <si>
    <t>03-08-2010 / 27-05-2011 / 18-06-2012 / 14-07-2013 / 12-12-2015 / 20-01-2021</t>
  </si>
  <si>
    <t>CEREALES (AVENA, CEBADA, CENTENO, TRIGO) , CEREALES ASOCIADOS CON TRÉBOLES Y ARROZ</t>
  </si>
  <si>
    <t>GLYRUK 757 SG</t>
  </si>
  <si>
    <t>KINGTAI CHEMICALS Co. LTD. / ROTAM AGROCHEMICAL CO. LTDA / UPL Limited</t>
  </si>
  <si>
    <t>CHINA / HONG KONG / INDIA</t>
  </si>
  <si>
    <t>4 HORAS PARA PERSONAS Y ANIMALES</t>
  </si>
  <si>
    <t>DURAZNERO, NECTARINO, CIRUELO, CEREZO, GUINDO, DAMASCO, ALMENDRO, VIDES (VINÍFERA, UVA DE MESA), MANZANO, KIWI, PERAL, MEMBRILLERO, OLIVO, PALTO, LÚCUMO, CHIRIMOYO, MANGO, PIÑA, NOGAL, PISTACHO, PECANO, CLEMENTINA, LIMORENO, NARANJO, POMELO, TANGELO, MANDARINO, AVELLANO EUROPEO, MORA, ZARZAPARILLA, ARÁNDANO, FRAMBUESO, FRUTILLA, CRANBERRIES, GROSELLOS, PINO INSIGNE, PINO PONDEROSA, PINO OREGÓN, EUCALIPTO, ARAUCARIA, COIHUE, MAÑÍO, LINGUE, CERO Y MINIMA LABRANZA (BARBECHO QUIMICO)(CANOLA (RAPS), CEBADA, AVENA, CENTENO, MAÍZ (GRANO, DULCE, SILO), MARAVILLA Y SOYA), REGENERACIÓN DE PRADERAS,</t>
  </si>
  <si>
    <t>PASTO DEL PERRO, PEGA-PEGA, COLA DE ZORRO, HUALCACHO, PATA DE GALLINA, BALLICAS, AVENILLA, PASTO CEBOLLA, CHEPICA DEL SUR (PASTO QUILA), MAICILLO, CHEPICA O PASTO BERMUDA, MANZANILLA, SANGUINARIA, MOSTACILLA, FALSO YUYO, RABANO, BLEDO, QUIGUILLA, VERDOLAGA, ENREDADERA, FALSO TE, SIETE VENAS, GALEGA, JUNQUILLO,CHUFA, CORREHUELA,ZARZAMORA, BOLDO, LITRE, MAQUI,ULEX,BACHARIS,ROBLE,QUILLAY, FUINQUE, PALQUI, BREA O PERIL, CONTROL TOCONES,</t>
  </si>
  <si>
    <t>BOLSAS METALICAS / BOLSAS METALICAS</t>
  </si>
  <si>
    <t>BOLSAS DE PVOH / BOLSAS DE PEAD</t>
  </si>
  <si>
    <t>250 g / 500 g / 1 kg / 1,5 kg / 2 kg / 5 kg / 10 kg / 18 kg / 20 kg / 25 kg / 40 kg/ 50 kg / 60 kg</t>
  </si>
  <si>
    <t>LAS BOLSAS DE ALUMINIO SON SELLADAS HERMETICAMETNE CON CALOR.</t>
  </si>
  <si>
    <t xml:space="preserve">BOLSAS DE 250 GRAMOS: 40 BOLSAS DE 250 GRAMOS  EN UNA CAJA
BOLSAS DE 500  GRAMOS: 20 BOLSS DE 500 GRAMOS EN UNA CAJA
BOLSAS DE 1 KG: 10 BOLSAS DE 1 KG EN UNA CAJA; 20 BOLSAS DE 1 KG EN UNA CAJA.
BOLSAS DE 5 KILOS: 4 BOLSAS DE 5 KG EN UNA CAJA
10 KG, 18 KG, 20 KG, 25 KG, 40 KG, 50 KG, 60 KG: NO APLICA
</t>
  </si>
  <si>
    <t>4890 / 3909 / 5962 / 2317</t>
  </si>
  <si>
    <t>20-08-2010 / 02-06-2015 / 21-10-16 / 06-04-2020</t>
  </si>
  <si>
    <t>PREPARACION DE SITIOS EN PLANTACIONES FORESTALES, CERO Y MINIMA LABRANZA (BARBECHOS QUIMICOS), REGENERACION DE PRADERAS, PREPARACION SITIOS BALDIOS PARA USO AGRICOLA</t>
  </si>
  <si>
    <t>OXUS</t>
  </si>
  <si>
    <t>AGROSPEC S.A. / TRUSTCHEM CO. LTD. / NINGBO GENERIC CHEMICAL CO., LTD. / UPL Limited / Laoting Yoloo Bio-Technology Co.
Ltd.</t>
  </si>
  <si>
    <t>CHILE / CHINA / CHINA / INDIA / CHINA</t>
  </si>
  <si>
    <t>cebolla de siembra, de almácigo y picklera, membrillero, mora, zarzaparrilla, tangelo y tangerinas, y Hortalizas de trasplante (Repollo de Bruselas, Pimiento, Ají, Tomate), Trasplante de Arveja y Haba, AJO, LIMONERO, NARANJO, POMELO, MANDARINO, CLEMENTINA, VIÑAS Y PARRONALES, KIWIS, MANZANO, PERAL, PALTO, ALMENDRO, AVELLANO EUROPEO, DURAZNERO, NECTARINO, CIRUELO, CEREZO, DAMASCO, NOGAL, OLIVO, ARÁNDANO, FRAMBUESA, CRANBERRIE, HORTALIZAS DE TRASLANTE: BRÓCOLI, REPOLLO, COLIFLOR, LECHUGA, ESPINACA; ALCACHOFA, VIVEROS FORESTALES: PINOS Y EUCALIPTUS; PLANTACIONES FORESTALES: PINOS Y EUCALIPTUS./ TRIGO Y TRITICALE; Avena; barbecho químico</t>
  </si>
  <si>
    <t>Pata de Gallina (Digitaria sanguinalis), Ballica (Lolium multiflorum), Pega-pega (Setaria verticillata), Hualcacho (Echinochloa crus-galli), Bledo (Amaranthus retroflexus), Chamico (Datura stramonium), Malva (Malva nicaensis), Ortiga (Urtica urens), Quinguilla (Chenopodium album), Rábano (Raphanus sativus), Verdolaga (Portulaca oleracea), Yuyo (Brassica rapa), Mostacilla (Sisymbrium officinale), Duraznillo (Polygonum persicaria), Pichoga (Euphorbia platyphyllos, E. peplus), Arvejilla (Vicia spp.), Bolsita del Pastor (Capsella bursa-pastoris), Sanguinaria (Polygonum aviculare), Alfilerillo (Erodium cicutarium, E. moschatum)), Suspiro (Ipomoea purpurea), Cardo de Canadá (Cirsium arvense), Cardo Negro (Cirsium vulgare), Cardo mariano (Silybum marianum), Qulloi-quilloi (Stellaria media), Lechuguilla (Lactuca serriola), Ñilhue (Sonchus asper, S. oleraceus), Pimpinela escarlata (Anagallis arvensis), Verónica (Veronica persica), Pasto pinito (Spergula arvensis), Bromo (Bromus hordeaceus), Avenilla (Avena fatua)./ Ballica, Cola de zorro, Vulpia, rábano, Avenilla (supresión), Arvejilla, Duraznillo, Mostacilla, Calabacillo, Vinagrillo, Pasto pinito/ Epilobium (Epilobium sp.), Zanahoria silvestre (Daucus carota), Orysopsis (Orysopsis sp.); Lamiun ( Lamiun
amplexicaulis), Manzanilla (Chamomilla suavroleras, Ch. recutita), Manzanillón (Anthermis cotula),
Pacoyuyo (Galinsoga paviflora), Porotillo, Enredadera ( Bilderdickya convolvulus), Romaza (Rumex
crispus), Tomatillo (Solanum nigrum), Trébol (Trifolium spp.), Poa o Piojillo (Poa spp.); Ballicas ( Lolium sp.); Calabacillo (Silene gallica), Pasto pinito (Spergula arvensis), Sanguinaria (Polygonum aviculare),
Duraznillo (Polygonum persicaria), Vinagrillo (Rumex acetosella), Porotillo (Fallopia convulvulus),
Viola (Viola arvensis), Mostacilla (Sisymbrum officinale) y Ballica (Lolium multiflorum).</t>
  </si>
  <si>
    <t>BOTELLA/ BIDON /TAMBOR</t>
  </si>
  <si>
    <t>HDPE Aluminio Hojalata /HDPE/HDPE</t>
  </si>
  <si>
    <t>BOTELLA: 250 mL, 1, 5L/BIDONES: 10,20,25L/TAMBORES:200L</t>
  </si>
  <si>
    <t>BOTELLA: Sellado tapa rosca y sello metálico o plástico de seguridad/BIDONES:Sellado hermético con tapa rosca ó presión con sello de seguridad/TAMBORES: Sellado tapa rosca y sello metálico o plástico de seguridad</t>
  </si>
  <si>
    <t>1498 / 3501/ 460 / 5 / 5242 / 5595 / 7734 / 789</t>
  </si>
  <si>
    <t>04-03-2011 / 13-06-2013/ 18-01-2018 / 02-01-2019 / 31-07-2020 / 17-08-2020 / 29-11-2021 / 08-02-2022</t>
  </si>
  <si>
    <t>AQUILES 24 EC</t>
  </si>
  <si>
    <t>ANASAC CHILE S.A. / HUALONG CHEMICAL INDUSTRY COMPANY LTDA.</t>
  </si>
  <si>
    <t>POST-EMERGENTE, SISTEMICO Y SELECTIVO</t>
  </si>
  <si>
    <t xml:space="preserve">RAPS, MARAVILLA, REMOLACHA AZUCARERA, ALFALFA, POROTOS, HABAS, LENTEJAS, GARBANZOS, LUPINO, BROCOLI, COLIFLOR, REPOLLO DE BRUSELAS, REPOLLO, CEBOLLAS, AJOS, CHALOTAS, CAMOTE, PAPA, TOMATE, PIMENTON, BERENJENA, ZANAHORIA, RADICCHIO, LECHUGA, ESPINACA, APIO, ZAPALLO, PEPINO, MELON, SANDIA, ALCACHOFA, PEREJIL, CILANTRO, RABANITOS, NABOS, CALABAZA, ESPARRAGO, MANI, DURAZNO, NECTARINO, CIRUELOS, CEREZOS, GUINDOS, DAMASCOS, ALMENDROS, VIÑAS, UVA DE MESA, MANZANOS, KIWIS, PERALES, MEMBRILLO, OLIVOS, PALTOS, LUCUMOS, CHIRIMOYOS, MANGOS, PIÑAS, NOGALES, PISTACHOS, PECANOS, CLEMENTINAS, LIMONES, NARANJOS, POMELOS, TANGELOS, MANDARINAS, AVELLANO EUROPEO, MORAS, ZARZAPARRILLAS, ARANDANOS, FRAMBUESOS, FRUTILLAS, CRANBERRIES, GROSELLOS, PINO INSIGNE, PINO PONDEROSA, PINO OREGON, EUCALIPTUS NITENS, EUCALIPTUS GRANDIS, EUCALIPTUS GLOBULUS, ARAUCARIA, MAÑIO, COIHUE, LINGUE, ROBLE, ACHICORIA INDUSTRIAL, BARBECHOS QUIMICOS. </t>
  </si>
  <si>
    <t>Cola de zorro, avenilla, ballica, pasto cebolla, hualcacho, pega-pega, tembladerilla, tembladera, pasto quila.</t>
  </si>
  <si>
    <t>BOTELLA: 1 l / BIDÓN: 5 l / 10 l / 20 l / BALDE: 20 l / TAMBOR: 200 l</t>
  </si>
  <si>
    <t>12 BOTELLAS 1 l POR CAJA / 4 BIDONES 5 l POR CAJA / 2 BIDONES 10 l POR CAJA / BALDE NO CORRESPONDE / TAMBOR NO CORRESPONDE</t>
  </si>
  <si>
    <t>2117 / 3940 / 1537</t>
  </si>
  <si>
    <t>23-03-2011 / 28-06-2017 / 15-03-2021</t>
  </si>
  <si>
    <t>RAPS, MARAVILLA, REMOLACHA AZUCARERA, ALFALFA, LUPINO, PINO INSIGNE, PINO PONDEROSA, PINO OREGON, EUCALIPTUS NITENS, EUCALIPTUS GRANDIS, EUCALIPTUS GLOBULUS, ARAUCARIA, MAÑIO, COIHUE, LINGUE, ROBLE</t>
  </si>
  <si>
    <t>ALION 500 SC</t>
  </si>
  <si>
    <t>INDAZIFLAM</t>
  </si>
  <si>
    <t>FLUOROALQUILTRIAZINAS</t>
  </si>
  <si>
    <t>SUELO ACTIVO Y RESIDUAL</t>
  </si>
  <si>
    <t>12 HORAS. PARA ANIMALES NO CORRESPONDE</t>
  </si>
  <si>
    <t>MANZANOS; PERALES; DURAZNEROS; NECTARINOS; DAMASCOS; CIRUELOS; CEREZOS; NARANAJOS; MANDARINOS; CLEMENTINOS; POMELOS; LIMONEROS; NOGALES; ALMENDROS; UVA DE MESA; UVA PARA VINO; AVELLANO EUROPEO; OLIVOS; PALTOS; ARANDANOS; SITIOS ERIAZOS AGRÍCOLAS, BORDES DE CAMINO AGRÍCOLAS</t>
  </si>
  <si>
    <t xml:space="preserve">ALFILERILLO; ABROJO; BLEDO; BOLSITA DEL PASTOR; CARDO; CARDAMINE; CHAMICO; CERASTIO; CUBREPISO; DURAZNILLO; HIERBA CANA; HIERBA DE LA CULEBRA; LOTERA; MANZANILLA; MASTUERZO; MOSTACILLA; ORTIGA; ORTIGA MUERTA; OXALIS; PACOYUYO; PASTO PINITO; PIMPINELA; POROTILLO; QUILLOI-QUILLOI; QUINGUILLA; RABANO; SANGUINARIA; SENECIO; SONCHUS; ÑILHUE; TOMATILLO; VERBENA; VERDOLAGA; VERONICA; YUYO; ZANAHORIA; ACHICORIA; CONIZA; DIENTE DE LEON; EPILOBLIUM; LECHUGILLA; MLAVA; PICRIS; BUGLOSA; BALLICAS; BROMOS; CEBADILLA; HUALCACHOS; PATA DE GALLINA; PIOJILLO; VULPIA; TEMBLEQUE; </t>
  </si>
  <si>
    <t>100 ml - 250 ml - 1 l</t>
  </si>
  <si>
    <t>3542 / 2706 / 3690 / 3851 / 1136 / 7898 / 796 / 3973 /</t>
  </si>
  <si>
    <t xml:space="preserve">23-05-2011 / 14-05-2012 / 22-05-2015 / 19-07-2016 / 19-02-2018 / 09-10-2019 / 09-02-2021 / 12-07-2022 / </t>
  </si>
  <si>
    <t>TRIFLUREX 48 EC</t>
  </si>
  <si>
    <t>ADAMA AGAN LTD. / ADAMA Andina B.V.</t>
  </si>
  <si>
    <t xml:space="preserve">SUELO ACTIVO </t>
  </si>
  <si>
    <t>NO CORRESPONDE DEBIIDO A LA FORMA DE APLICACIÓN</t>
  </si>
  <si>
    <t>RAPS, MARAVILLAS, LENTEJAS, ARVEJAS, POROTOS, GARBANZOS, ALFALFA, ZANAHORIA. TRASPLANTE Y SIEMBRA DIRECTA BROCOLI, COLIFLOR, REPOLLO, REPOLLITOS  BRUSELAS, SANDÍAS. TOMATE, PIMENTON. FRUTALES: ALMENDRO, NOGAL, CIRUELO, CEREZO, DAMASCO, DURAZNERO, NECTARINO, KIWI, MANZANOS, PERALES, VIÑAS, PARRONALES. CITRICOS: NARANJO, LIMONERO, TANGELO, POMELO. ACHICORIA INDUSTRIAL, TRIGO, TRITICALE.</t>
  </si>
  <si>
    <t>HOJA ANCHA: BLEDO, POROTILLO, SANGUINARIA, VERDOLAGA, PASTO PINITO, QUILLOY QUILLOY, VERONICA, ORTIGA. GRAMINEAS: CHEPICA (SOLO SEMILLAS), AVENILLA, HUALCACHO, BROMO, BALLICA, PASTO DE LA PERDIZ, MAICILLO (SOLO SEMILLAS)</t>
  </si>
  <si>
    <t>TAMBORES METALICOS / BIDONES / BOTELLAS</t>
  </si>
  <si>
    <t>20, 25, 200 l / 5 Y 10 l / 1 l</t>
  </si>
  <si>
    <t>4186 / 4168 / 5006 / 7841 / 4521</t>
  </si>
  <si>
    <t>16-06-2011 / 17-07-2012 / 08-08-2017 / 26-11-2018 / 21-07-2021</t>
  </si>
  <si>
    <t>AFALON 50 SC</t>
  </si>
  <si>
    <t>ADAMA AGAN LTD / ADAMA Andina B.V.</t>
  </si>
  <si>
    <t>NO REINGRESAR AL AREA TRATADA ANTES DE 4 HORAS DE APLICADOEL PRODUCTO. SE RECOMIENDA UN PERÍODO DE RESGUARDO DE 30 DÍAS PARA EL INGRESO DE ANIMALES A LOS SECTORES TRATADOS.</t>
  </si>
  <si>
    <t>AJO, APIO, ARVEJA, CEBOLLA, CEBADA, ESPARRAGOS, MARAVILLA, GLADIOLOS, HABAS, LENTEJAS, LUPINO, MANZANO, PERAL, MEMBRILLERO, KIWI, DURAZNERO, NECTARINO, DAMASCO, CIRUELO, CEREZO, ALMENDRO, NOGAL, VIDES, PAPAS, PEREJIL, CILANTRO, POROTOS, TRIGO PRIMAVERA (NO ASOCIADO), ZANAHORIA.</t>
  </si>
  <si>
    <t>ALFILERILLO, BLEDO, CEBADILLA, DURAZNILLO, HUALCACHO, LINACILLA, LLANTEN, MALVILLA, MASTUERZO, MOSTAZA, ÑILHUE, ORTIGA, PASTO BLANCO, PATA DE GALLINA, PEGA-PEGA, PICHOGA, PIOJILLO, QUILLOY-QUILLOY, QUINGÜILLA, RÁBANO, ROMAZA, VERDOLAGA, VINAGRILLO, YUYO, PACO YUYO, AMBROSÍA, FALARIS, TOMATILLO, SANGUINARIA, BOLSITA DEL PASTOR, BALLICA ANUAL, MANZANILLA.</t>
  </si>
  <si>
    <t>4967 / 5530 / 5352 / 4825 / 7466 / 4519</t>
  </si>
  <si>
    <t>21-07-2011 / 21-09-2012 / 06-09-2013 / 01-09-2016 / 27-09-2019 / 21-07-2021</t>
  </si>
  <si>
    <t>CORTADOR 48% SL</t>
  </si>
  <si>
    <t>356 g/l Aprox. 360 g/l</t>
  </si>
  <si>
    <t>Duraznos, Nectarinos, Ciruelos, Cerezos, Guindos, Damascos, Almendros, Manzanos, Kiwis, Perales, Membrillos, Olivos, Paltos, Chirimoyo, Mango, Nogal, Pistacho, Pecanos, Clementinos, Limoneros, Naranjos, Pomelos, Tangelos, Mandarinos, avellano europeo, mora, zarzaparrilla, arándano, frambuesa, frutilla, cranberries, Vides (viñas, uvas de mesa, parronales); Cero y mínima labranza para los cultivos de Raps, Cebada, Avena, Centeno, Trigo, Triticale, Maíz (grano, dulce y silo); Preparación sitios forestales, Terrenos agrícolas no cultivados (Bordes de canales, camino)</t>
  </si>
  <si>
    <t>MALEZAS ANUALES: Ballica (Lolium sp), Pasto perro (Bromus sp), Pega-pega (Setaria sp), Cola de zorro (Cynosurus echinatus), Hualcacho (Echinocloa crus-galli), Pata de gallina (Digitaria sanguinalis), Bledo (Amaranthus sp), Quingüilla (Chenopodium sp), Rábano (Raphanus sativus), Verdolaga (Portulaca oleracea), Enredadera (Bilderdykia convolvulus); MALEZAS PERENNES: Chépica del sur (Agrostis sp), Pasto cebolla (Arrhenaterum elatius), Falso té (Bidens aurea), Maicillo (Sorghum halepense), Siete venas (Plantago lanceolata), Chépica gigante (Paspalum dilatatum), Galega (Galega officinalis), Junquillo (Juncus sp), Chufa (Cyperus sp), Pasto Bermuda (Cynodon  dactylon), Correhuela (Convolvulus arvensis); MALEZAS ARBUSTIVAS: Maqui (Aristotelia chilensis), Bacharis (Baccharis sp), Boldo (Peumus boldus), Litre (Lithrea caustica), Roble (Nothofagus obliqua), Quillay (Quillaja saponaria), Control de tocones.</t>
  </si>
  <si>
    <t>0,5 l / 1 l / 5 l / 200 l</t>
  </si>
  <si>
    <t>Sello antiderrame termosellado y tapa de seguridad rosca</t>
  </si>
  <si>
    <t>7659 / 502 / 8419 / 6614</t>
  </si>
  <si>
    <t>18-11-2011 / 24-01-2013 / 28-12-2017 / 26-08-2019</t>
  </si>
  <si>
    <t>LINURÓN 500 SC SOLCHEM</t>
  </si>
  <si>
    <t>24 HORAS DESPUÉS DE APLICACIÓN  Y SE HAYA SECADO COMPLETAMENTE EL PRODUCTO Y 6  DÍAS PARA PERMITIR EL INGRESO DE ANIMALES.</t>
  </si>
  <si>
    <t>AJOS (BLANCOS Y ROSADOS), APIOS, ARVEJAS, CEBOLLAS, CEBADA, ESPÁRRAGOS, MARAVILLA, GLADIOLOS, HABA, LENTEJAS, LUPINO, FRUTALES POMÁCEOS (MANZANOS, PERALES), VIÑAS Y PARRONALES, FRUTALES DE CAROZO (DURAZNOS, CIRUELOS, DAMASCOS, NECTARINES, CEREZOS, ALMENDROS), PAPAS, PEREJIL Y CILANTRO, POROTOS, TRIGO Y ZANAHORIAS.</t>
  </si>
  <si>
    <t>ANUALES DE HOJA ANCHA: YUYO, RÁBANO, BOLSITA DEL PASTOR, QUINGUILLA, SANGUINARIA, DURAZNILLO, VINAGRILLO,LLANTÉN, BLEDO, VERDOLAGA, LINACILLA, ALFILERILLO, ÑILHUE, MALVILLA, MALTUERZO, ORTIGA, PICHOGA, ROMAZA. / ANUALES GRAMÍNEAS: PATA DE GALLINA, HAICACHO, PIOJILLO, PASTO BLANCO, PEGA-PEGA, CEBADILLA.</t>
  </si>
  <si>
    <t xml:space="preserve">POLIETILENO DE ALTA DENSIDAD (PEAD) / PEAD / PEAD </t>
  </si>
  <si>
    <t>1 l / 5 l / 20 l</t>
  </si>
  <si>
    <t>1499 / 4947 / 8368 / 5816 / 7942</t>
  </si>
  <si>
    <t>21-03-2012 / 04-07-2014 / 30-12-2016 / 24-09-2018 / 18-11-2020</t>
  </si>
  <si>
    <t>ORIOL 400 EC</t>
  </si>
  <si>
    <t>40 %p/v</t>
  </si>
  <si>
    <t>24 HORAS DESPUES DE LA APLICACIÓN, NO CORRESPONDE RESTRINGIR EL INGRESO A ANIMALES, YA QUE EL PRODUCTO NO ES UTILIZADO EN CULTIVOS DESTINADOS A SU ALIMENTACIÓN</t>
  </si>
  <si>
    <t>NARANJOS, LIMONEROS, LIMA, POMELOS, MANDARINOS, TANGERINA, TANGELOS, MANZANOS, PERALES, MEMBRILLEROS, NOGALES, VID, KIWIS, OLIVOS, DURAZNEROS, DAMASCO, CIRUELOS, NECTARINOS, CEREZOS, ALMENDROS, ARÁNDANOS, FRAMBUESOS, FRUTILLA, TOMATE, PIMENTÓN, AJÍ, REPOLLO, COLIFLOR, BRÓCOLI, RADICCIO, LUPINO, ARVEJA, HABA, FRÉJOL, TRIGO, CEBADA, PAPA, AJO MARAVILLA, CEBOLLA, PUERRO, ALCACHOFA, APIO, LECHUGA, TABACO, ESPÁRRAGO, EUCALIPTOS</t>
  </si>
  <si>
    <t>BALLICA (LOLIUM SPP.), HUALCACHO (ECHINOCHLOA SPP.), MAICILLO (SORGHUM HALEPENSE), PATA DE GALLINA (DIGITARIA SANGUINALIS), PEGA – PEGA (SETARIA VERTICILLATA.),PIOJILLO (POA SPP.), ALFILERILLO (ERODIUM SPP.),BLEDO (AMARANTHUS SPP.),CALABACILLO (SILENE GALLICA),CERASTIO (CERASTIUM SPP.),DURAZNILLO (POLYGONUM PERSICARIA),HIERBA DE LA CULEBRA  (FUMARIA SPP.),LENGUA DE GATO (GALIUM APARINE),ORTIGA (URTICA SPP.),PASTO PINITO (SPERGULA ARVENSIS),PENSAMIENTO (VIOLA TRICOLOR),POROTILLO (FALLOPIA CONVOLVULUS),QUILLOI-QUILLOI (STELLARIA MEDIA),QUINGÜILLA (CHENOPODIUM SPP.),SANGUINARIA (POLYGONUM AVICULARE),VERDOLAGA (PORTULACA OLERACEA)</t>
  </si>
  <si>
    <t>0,25 / 0,5 / 1 / 5</t>
  </si>
  <si>
    <t xml:space="preserve">SELLO ANTIDERRAME TERMOSELLADO Y TAPA DE SEGURIDAD ROSCA
</t>
  </si>
  <si>
    <t>2113 / 8058 / 5999</t>
  </si>
  <si>
    <t>17-04-2013 / 16-12-2013 / 30-09-2018</t>
  </si>
  <si>
    <t>CREDIT FULL</t>
  </si>
  <si>
    <t>GLIFOSATO-ISOPROPILAMONIO / GLIFOSATO-POTASIO</t>
  </si>
  <si>
    <t>39% p/v / 31% p/v</t>
  </si>
  <si>
    <t>390 g/l / 310 g/l</t>
  </si>
  <si>
    <t>REOPEN / SUMITOMO CHEMICAL BRASIL INDÚSTRIA QUÍMICA S.A.</t>
  </si>
  <si>
    <t>ARGENTINA / BRASIL</t>
  </si>
  <si>
    <t>4 HORAS DESPUES DE LA APLICACIÓN PARA PERSONAS . PARA ANIMALES POR LAS RECOMENDACIONES DE USO Y CULTIVO, NO CORRESPONDE SEÑALAR</t>
  </si>
  <si>
    <t>FRUTALES: DURAZNEROS, NECTARINOS, CIRUELOS, CEREZOS, GUINDOS, DAMASCOS, ALMENDROS, MANZANOS, PERALES, MEMBRILLOS, OLIVOS, PALTOS, LÚCUMOS, CHIRIMOYOS, MANGOS, PIÑAS, NOGALES, PISTACHOS, PECANOS, CLEMENTINOS, LIMONEROS, NARANJOS, POMELOS, TANGELOS, MANDARINOS, AVELLANO EUROPEO. FRUTALES MENORES: MORAS, ZARZAPARRILLA, ARÁNDANOS, FRAMBUESOS, FRUTILLAS, CRANBERRIES, GROSELLEROS. VIDES: VIÑAS, UVA DE MESA, PARRONALES; KIWIS. PLANTACIONES FORESTALES: PINO INSIGNE, PINO PONDEROSA, PINO OREGÓN, EUCALIPTUS NITENS, EUCALIPTUS GRANDIS, EUCALIPTUS GLOBULUS, ARAUCARIA, COIGÜE, MAÑÍO, LINGÜE. CERO Y MÍNIMA LABRANZA. REGENERACIÓN DE PRADERAS (ALFALFA, TRÉBOLES (ANUALES Y BIANUALES), BALLICA (ANUAL, BIANUAL Y PERENNE), FESTUCA Y FALARIS Y MEZCLA DE ELLAS.</t>
  </si>
  <si>
    <t>MALEZAS ANUALES: AMOR SECO (Bidens pilosa); AVENILLA (Avena fatua, A. strigosa, A. barbata); BALLICA (Lolium multiflorum, L. perenne); BLEDO (Amaranthus hybridus, A. retroflexus); BROMO (Bromus catharticus, B. berterianus, B. hordeaceus, B. scoparius); CHAMICO (Datura stramonium, D. ferox); COLA DE ZORRO (Cynosorus echinatus); HUALCACHO (Echinochioa crus-galli); MANZANILLA (Chamomilla recutita, Ch. suaveolens); MANZANILLÓN (Anthemis cotula); PATA DE GALLINA (Digitaria sanguinalis); PATA DE POLLO (Polygonum aviculare); PEGA-PEGA (Setaria verticillata, S. viridis); VERDOLAGA (Portulaca oleracea); VULPIA (Vulpia bromoides). YUYO (Brassica rapa, Rapsitrum rugosum); RÁBANO (Raphanus sativus, R. raphanistrum); QUINHUILLA (Chenopodium album, Ch. murale); POROTILLO (Biloderdickya convolvulus); BOLSITA DEL PASTOR (Capsella bursa-pastoris); MOSTACILLA (Sisymbruim offinalis, Diplotaxis muralis); SUSPIRO (Ipomoea purpurea). MALEZAS PERENNES: PASTO CEBOLLA (Arrhenaterium elathius); PASTO QUILA (Agrostis capillaris); MAICILLO (Sorgum halepense); HIERBA DEL TÉ (Bidens aurea); SIETE VENAS (Plantago lanceolata, P. major); CHÉPICA (Paspalum paspalodes); PASTO BERMUDA (Cynodon dactylon); CHUFA (Cyperus spp.); GALEGA (Galega officinalis); JUNQUILLO (Juncus procerus); CARRIZO (Phragmites communis); SUSPIRO BLANCO (Calystegia sepium); CORREHUELA (Convolvulus arvensis). MALEZAS ARBUSTIVAS: BOLDO (Peumus boldus); BREA O PÉRIL (Pluchea absinthioides); FUINQUE (Lomatia ferruginea); LITRE (Lithrea caustica); MAQUI (Aristotelia chilensis); MAYO (Sophora macrocarpa); PALQUI (Cestrum parqui); QUILLAY (Quillaja saponaria); RETAMILLA (Teline monspesulana); ROBLE (Nothofagus oblicua); ROMERILLO (Baccharis spp.) ULEX (Ulex europaeus); ZARZAMORA (Rubus constrictus, R. ulmifolius). CONTROL DE TOCONES, BARBECHOS QUÍMICOS.</t>
  </si>
  <si>
    <t>Botella, Bidón</t>
  </si>
  <si>
    <t xml:space="preserve">1, 10, 20, </t>
  </si>
  <si>
    <t>TAPA PLÁSTICA CON SELLO DE INDUCCIÓN</t>
  </si>
  <si>
    <t>12 x1; 2 x 10 L; No aplica</t>
  </si>
  <si>
    <t>2075 / 3756 / 3719/ 8662  / 4394 / 7239 / 7743 / 7942 / 1349 / 3967  / 3298 / 4856</t>
  </si>
  <si>
    <t>15-04-2013 / 22-05-2014 / 13-07-2016/ 12-12-2018  /30-06-2020 / 21-10-2020 / 10-11-2020 / 18-11-2020 / 08-03-2021 / 26-06-2021 / 08-06-2022 / 24-08-2022</t>
  </si>
  <si>
    <t>GLIFOSATO 75,7 % SG</t>
  </si>
  <si>
    <t>PERSONAS Y ANIMALES PUEDEN REINGRESAR AL ÁREA TRATADA UNA VEZ SECA LA APLICACIÓN (4 h)</t>
  </si>
  <si>
    <t>FRUTALES: DURAZNOS, NECTARINOS, CIRUELOS, CEREZOS, GUINDOS, DAMASCOS, ALMENDROS, VIDES (VIÑAS, UVAS DE MESA Y PARRONALES), MANZANOS, KIWIS, PERALES, MEMBRILLOS, OLIVOS, PALTOS, LUCUMOS, CHIRIMOYOS, MANGOS, PIÑAS, NOGALES, PISTACHOS, PECANOS, CLEMENTINAS, LIMONES, NARANJOS, POMELOS, TANGUELOS, MANDARINAS, AVELLANO EUROPEO, FRUTALES MENORES: MORAS, ZARZAPARRILAS, ARANDANOS, FRAMBUESOS, FRUTILLAS, CRANBERRIES, GROSELLOS; PLANTACIONES FORESTALES: PINO, EUCALIPTUS, ARAUCARIA, MAÑIO, COIHUE, LINGUE, ROBLE; CERO Y MÍNIMA LABRANZA, BARBECHOS QUIMICOS, REGENERACION DE PRADERAS, TERRENOS AGRÍCOLAS NO CULTIVADOS: BORDES DE CAMINOS, ACEQUIA. (ÉSTOS DOS ÚLTIMOS DEBEN ESTAR SECOS AL APLICAR EL PRODUCTO).</t>
  </si>
  <si>
    <t xml:space="preserve">GRAMINEAS ANUALES: AVENILLA (AVENA FATUA), COLA DE RATÓN (HORDEUM SP.),  POA, PIOJILLO (POA SP.) BALLICA (LOLIUM SP.), TEMBLADERA (BRIZA SP.), VULPIA (VULPIA BROMOIDES), HIERBA CANA (SENECIO VULGARE), ORTIGA (URTICA SP.), HUALCACHO (ECHINOCHLOA SPP.) PATA DE GALLINA (DIGITARIA SP.), BALLICA ( LOLIUM SP.), COLA DE ZORRO (CYNOSORUS ECHINATUS), BROMO,  PASTO DEL PERRO (BROMUS SP.), PEGA-PEGA (SETARIA SP.). HOJA ANCHA ANUALES: BLEDO (AMARANTHUS SP.), RABANO (RAPHANUS SPP.), QUINHUILLA (CHENOPODIUM SPP.), VERDOLAGA (PORTULACA OLERACEA), AMOR SECO (BIDENS PILOSA), CARDILLA ( CARDUUS PYCNOCEPHALUS),  CARDO (CARDUUS, SYLIBUM, CIRSIUM), CHAMICO (DATURA SPP.), MANZANILLA (MATRICARIA, ANTHEMIS SPP.), MOSTACILLAS (SISIMBRIUM, RAPISTRUM), ÑILHUE (SONCHUS SP.), PACOYUYO (GALINSOGA PARVIFLORA), SANGUINARIA, PATA DE POLLO (POLYGONUM AVICULARE), POROTILLO, ENREDADERA (BIDERDICKYA CONVOLVULUS), BOLSITA DEL PASTOR (CAPSELLA BURSA-PASTORIS), QUILLOI-QUILLOI (STELLARIA MEDIA), CARDILLA (CARTHAMUS LANATUS),  YUYO (BRASSICA RAPA). MALEZAS PERENNES: PASTO CEBOLLA (ARRHENATHERUM ELATIUS), DIENTE DE LEON (TARAXACUM OFFICINALE), MAICILLO (SORGHUM HALEPENSE), SIETE VENAS (PLANTAGO LANCEOLATA), HIERBA DEL TE (BIDENS AUREA), CHEPICA (PASPALUM PASPALODES), CHEPICA (CYNODON DACTYLON),  JUNQUILLO (JUNCUS SPP), GALEGA (GALEGA OFFICINALIS), CARRIZO (PHRAGMITES COMMUNIS), HIERBA AZUL (ECHIUM SP.), TOTORA (TYPHA ANGUSTIFOLIA), ROMAZA (RUMEX CRISPUS), ACHICORIA (CICHORIUM INTYBUS), VINAGRILLO (RUMEX ACETOSELA), CORREHUELA (CONVOLVULUS ARVENSIS), MALVA (MALVA SPP.), PILA-PILA (MODIOLA CAROLINIANA); MALEZAS ARBUSTIVAS: PASTO QUILA (AGROSTIS SP.), ULEX (ULEX EUROPAEUS), ZARZAMORA (RUBUS SP.), MAQUI (ARISTOTELIA CHILENSIS), PALQUI (CESTRUM PARQUI), BREA O PERIL (PLUCHEA ABSINTHIOIDES), MAYO (TELINE MONSPESULANA), COIGÜE (NOTHOFAGUS DOMBEYI), ESPINO (ACACIA CAVENS), AROMO (ACACIA DEALBATA), ROSA MOSQUETA ( ROSA RUBIGINOSA), RETAMO (SPARTIUM JUNCEUM),  FUINQUE (LOMATIA FERRUGINEA), QUILLAY (QUILLAJA SAPONARIA), BOLDO (PEUMUS BOLDUS), ROBLE (NOTHOFAGUS OBLICUA), RAULÍ (NOTHOFAGUS ALPINA), LENGA (NOTHOFAGUS PUMILIA),. CONTROL DE TOCONES.                 </t>
  </si>
  <si>
    <t>5 kg</t>
  </si>
  <si>
    <t>SELLADO POR CALOR (LAMINADO)</t>
  </si>
  <si>
    <t>2 BOLSAS POR CAJA</t>
  </si>
  <si>
    <t>4153 / 837 / 3756 / 7554 / 8561</t>
  </si>
  <si>
    <t>14-07-2013 / 04-02-2019 / 21-05-2019 / 02-11-2020 / 15-12-2020</t>
  </si>
  <si>
    <t>GLIFOSATO 48 % SL</t>
  </si>
  <si>
    <t>ZHEJIANG XINAN CHEMICAL INDUSTRIAL GROUP CO. LTD. / ZHEJIANG JINFANDA BIOCHEMICAL CO., LTD.</t>
  </si>
  <si>
    <t>PARA PERSONAS Y ANIMALES SE PUEDE REINGRESAR AL AREA TRATADA DESPUES DE 24 HORAS DE LA APLICACIÓN, VERIFICANDO QUE ASPERSIÓN SE HAYA SECADO SOBRE SUPERFICIE TRATADA.</t>
  </si>
  <si>
    <t>FRUTALES: MANZANO, PERAL, MEMBRILLERO, CIRUELO, DAMASCO, DURAZNERO, NECTARINO, ALMENDRO, NOGAL, CEREZO, KIWI, LIMONEROS, NARANJOS, MANDARINOS, CLEMENTINOS, OLIVOS Y PALTOS; VIDES: DE MESA, PARA VINO Y PARA PISCO; CULTIVOS ANUALES TRABAJADOS EN CERO Y/O MÍNIMA LABRANZA, BARBECHO QUÍMICO; TRIGO, AVENA, TRITICALE, RAPS, LUPINO, PRADERAS DE TRÉBOL Y BALLICA; PREPARACIÓN DE ÁREAS FORESTALES: EUCALIPTOS Y PINOS.</t>
  </si>
  <si>
    <t>MALEZAS PERENNES: CHÉPICA, PASTO QUILA, KIKUYO, PASTO CEBOLLA, VINAGRILLO, MAICILLO, FALSO TÉ, SIETE VENAS, CHÉPICA GIGANTE, GALEGA, JUNQUILLO, CARRIZO, CHÉPICA O PASTO BERMUDA, CHUFA, CORREHUELA, TOTORA Y ZARZAMORA; MALEZAS ANUALES: BALLICAS SUSCEPTIBLES, HUAICACHO, PATA DE GALLINA, PEGA-PEGA, PASTO DEL PERRO, AMOR SECO, BLEDO, CHAMICO, MANZANILLA, QUINGÜILLA, RÁBANO, SANGUINARIA, YUYO, VERDOLAGA, CARDO Y MASTUERZO.</t>
  </si>
  <si>
    <t>1682 / 2345 / 3756 / 8556</t>
  </si>
  <si>
    <t>11-03-2014 / 27-03-2019 / 21-05-2019 / 15-12-2020</t>
  </si>
  <si>
    <t>TIBURÓN 500 SC</t>
  </si>
  <si>
    <t xml:space="preserve">SOLCHEM SpA </t>
  </si>
  <si>
    <t>ANUALES DE HOJA ANCHA: YUYO, RÁBANO, BOLSITA DEL PASTOR, QUINGUILLA, SANGUINARIA, DURAZNILLO, VINAGRILLO, LLANTÉN, BLEDO, VERDOLAGA, LINACILLA, ALFILERILLO, ÑILHUE, MALVILLA, MALTUERZO, ORTIGA, PICHOGA, ROMAZA. / ANUALES GRAMÍNEAS: PATA DE GALLINA, HUAICACHO, PIOJILLO, PASTO BLANCO, PEGA-PEGA, CEBADILLA.</t>
  </si>
  <si>
    <t>6482 / 2735 / 80 / 5896</t>
  </si>
  <si>
    <t>29-08-2014 / 09-05-2017 / 04-01-2019 / 07-08-2019</t>
  </si>
  <si>
    <t>VESUVIUS</t>
  </si>
  <si>
    <t xml:space="preserve">ARYSTA LIFESCIENCE NORTH AMERICA LLC  /  ARYSTA LIFESCIENCE JAPON  /  BAYER ARGENTINA S.A.  / UPL DO BRASIL INDUSTRIA E COMERCIO DE INSUMOS AGROPECUARIOS S.A.  /  ARYSTA LIFESCIENCE COLOMBIA S.A.S. / ARYSTA LIFESCIENCE S.A.S / DECCAN FINE CHEMICALS (INDIA) PRIVATE LIMITED / UPL Argentina S.A. / UPL Limited /  Laoting Yoloo BioTechnology Co. Ltd. / UPL ARGENTINA S.A. / </t>
  </si>
  <si>
    <t xml:space="preserve">ESTADOS UNIDOS / JAPON / ARGENTINA / BRASIL / COLOMBIA / FRANCIA / INDIA / ARGENTINA / INDIA / CHINA / ARGENTINA / </t>
  </si>
  <si>
    <t>RAPS; MARAVILLA; ALFALFA; LEGUMINOSAS (DE GRANO Y FORRAJERAS): POROTO SECO, HABAS, LENTEJAS, GARBANZOS, LUPINO; CRUCIFERAS (BROCOLI, COLIFLOR, REPOLLO DE BRUSELAS, REPOLLO); HORTALIZAS (CEBOLLAS, AJOS, CHALOTAS, CAMOTE, PAPA, TOMATE, PIMENTON, BERENJENA, ZANAHORIA, RADICCHIO, LECHUGA, ESPINACA, APIO, RUIBARBO, ZAPALLO, PEPINOS, MELON, SANDIA, ALCACHOFA, PEREJIL, CILANTRO, RABANITOS, NABO, CALABAZA, ESPARRAGOS, MANI); FRUTALES (DURAZNOS, NECTARINOS, CIRUELOS, CEREZOS, GUINDOS, DAMASCOS, ALMENDROS, VIDES (VIÑAS, UVA DE MESA Y PARRONALES), MANZANOS, KIWIS, PERALES, MEMBRILLOS, OLIVOS, PALTOS, LUCUMOS, CHIRIMOYOS, MANGOS, PIÑAS, NOGALES, PISTACHOS, PECANOS, CLEMENTINAS, LIMONES, NARANJOS, POMELOS, TANGELOS, MANDARINAS, AVELLANO EUROPEO); FRUTALES MENORES (MORAS, ZARZAPARRILLAS, ARANDANOS, FRAMBUESOS, FRUTILLAS, CRANBERRIES, GROSELLEROS); PLANTACIONES FORESTALES Y SUS VIVEROS (PINO INSIGNE, PINO PONDEROSA, PINO OREGON, EUCALIPTOS NITENS, GRANDIS Y GLOBULUS Y ESPECIES NATIVAS: ARAUCARIAS, MAÑIO, COIHUE, LINGUE, ROBLE); AREAS NO AGRICOLAS; ACHICORIA INDUSTRIAL; BARBECHOS QUIMICOS.</t>
  </si>
  <si>
    <t>MALEZAS GRAMINEAS ANUALES (HUALCACHO, PATA DE GALLINA, BALLICAS, AVENILLA, CEBADILLA, PEGA-PEGA, TRIGO, CEBADA, AVENA); MAICILLO DE SEMILLA; PASTO CEBOLLA, CHEPICA (Agrostis sp.); MAICILLO DE RIZOMA, CHEPICA (Paspalum sp.), VULPIA, CHEPICA (Cynodon dactylon); PIOJILLO</t>
  </si>
  <si>
    <t>2836 / 1107 / 9835 / 479 / 3876</t>
  </si>
  <si>
    <t>20-04-2015 / 07-02-2019 / 13-12-2019 / 20-01-2020 / 23-06-2021</t>
  </si>
  <si>
    <t>CULTIVOS EXTENSIVOS (RAPS, MARAVILLA, ALFALFA, LUPINO) Y FORESTALES Y SUS VIVEROS (PINO INSIGNE, PINO PONDEROSA, PINO OREGON, EUCALIPTOS NITENS, GRANDIS Y GLOBULUS Y ESPECIES NATIVAS: ARAUCARIAS, MAÑIO, COIHUE, LINGUE, ROBLE)</t>
  </si>
  <si>
    <t>CONVERGE</t>
  </si>
  <si>
    <t>FMC QUIMICA DO BRASIL LTDA. /  Tagma Brasil Industria e Comercio de Produtos Quimicos Ltda</t>
  </si>
  <si>
    <t>CONTACTO POSTEMERGENTE</t>
  </si>
  <si>
    <t>VID VINÍFERA Y DE MESA, CAROZOS: DAMASCOS, CIRUELOS, CEREZOS, DURAZNOS, NECTARINOS, GUINDOS, ALMENDROS, POMÁCEAS: MANZANOS, PERALES, MEMBRILLEROS, KIWIS, LÚCUMOS, CHIRIMOYOS, NOGALES, PISTACHOS, PECANOS, FRUTALES HOJA PERSISTENTE: OLIVOS, PALTOS, MANGOS, CÍTRICOS: NARANJOS, CLEMENTINOS, LIMONEROS, POMELOS, TANGELOS, MANDARINOS, AVELLANO EUROPEO, FRUTALES MENORES: MORAS, ZARZAPARRILLAS, ARÁNDANOS, FRAMBUESOS, FRUTILLAS, CRANBERRIES, GROSELLEROS, GRANADOS; ARROZ Y TRIGO; PAPA.</t>
  </si>
  <si>
    <t>Pasto pinito, amor seco, bledo, bolsita del pastor, chamico, gallito, hierba cana, lechuguilla, manzanilla, manzanillón, mostacilla, ñilhue, pacoyuyo, porotillo, quilloi-quilloi, quinhuilla, rábano, sanguinaria, tabaco de campo, verdolaga, verónica, yuyo, correhuela, diente de león, galega, hierba azul, hierba del té, hinojo, malva, pila-pila, romaza, siete venas, suspiro, tomatillo, tomatillo nortino, trébol rosado, vinagrillo, zarzamora. ELIMINACIÓN DE BROTES, SIERPES Y CHUPONES EN FRUTALES; Malezas dicotiledóneas y ciperáceas. Desecante en papa.</t>
  </si>
  <si>
    <t>FRASCOS Y TAMBORES</t>
  </si>
  <si>
    <t xml:space="preserve">PLASTICOS ( PET, COEX) Y METALICOS ( HOJAS DE FLANDERS, ACERO INOXIDABLE, ALUMINIO) </t>
  </si>
  <si>
    <t>0,5 , 1,  5, 10, 20, 50, 100 Y 200 l</t>
  </si>
  <si>
    <t>TAPA ROSCA Y TAPA A PRESION</t>
  </si>
  <si>
    <t>4177 / 6688 / 1306 / 3831 / 4393 / 8553</t>
  </si>
  <si>
    <t>08-06-2015 / 31-10-2017 / 18-02-2019 / 22-05-2019 / 30-06-2020 / 15-12-2020</t>
  </si>
  <si>
    <t>HAZARD</t>
  </si>
  <si>
    <t>OXIMAS DE LA CICLOHEXANODIONA</t>
  </si>
  <si>
    <t xml:space="preserve">RAPS, MARAVILLA, REMOLACHA AZUCARERA, ALFALFA, POROTOS, HABAS, LENTEJAS, GARBANZOS, LUPINO, BROCOLI, COLIFLOR, REPOLLO DE BRUSELAS, REPOLLO, CEBOLLAS, AJOS, CHALOTAS, CAMOTE, PAPA, TOMATE, PIMENTON, BERENJENA, ZANAHORIA, RADICCHIO, LECHUGA, ESPINACA, APIO, ZAPALLO, PEPINO, MELON, SANDIA, ALCACHOFA, PEREJIL, CILANTRO, RABANITOS, NABOS, CALABAZA, ESPARRAGO, MANI, DURAZNO, NECTARINO, CIRUELOS, CEREZOS, GUINDOS, DAMASCOS, ALMENDROS, VIÑAS, UVA DE MESA, MANZANOS, KIWIS, PERALES, MEMBRILLO, OLIVOS, PALTOS, LUCUMOS, CHIRIMOYOS, MANGOS, PIÑAS, NOGALES, PISTACHOS, PECANOS, CLEMENTINAS, LIMONES, NARANJOS, POMELOS, TANGELOS, MANDARINAS, AVELLANO EUROPEO, MORAS, ZARZAPARRILLAS, ARANDANOS, FRAMBUESOS, FRUTILLAS, CRANBERRIES, GROSELLOS, PINO INSIGNE, PINO PONDEROSA, PINO OREGON, EUCALIPTUS NITENS, EUCALIPTUS GRANDIS, EUCALIPTUS GLOBULUS, ARAUCARIA, MAÑIO, COIHUE, LINGUE, ROBLE, ACHICORIA INDUSTRIAL, AREAS NO CULTIVADAS, BARBECHOS QUIMICOS. </t>
  </si>
  <si>
    <t>Hualcacho, Pata de gallina, Ballica, Avenilla, Cebadilla, pega-pega, Trigo, Cebada, Avena, Maicillo de semilla. Pasto de cebolla, Chépica (Agrostis sp.), Piojillo, Maicillo de rizoma, Chépica (Paspalum sp.), Vulpía, Chépica (Cynodon dactylon)</t>
  </si>
  <si>
    <t>BOTELLA: HDPE-HMW, HDPE-HMW-PA HDPE-HMW-EVOH /  
BIDÓN: HDPE-HMW, HDPE-HMW-PA / BALDE: HDPE-HMW  / 
TAMBOR: HDPE-HMW</t>
  </si>
  <si>
    <t>BOTELLA: 100 mL, 250 mL, 500 mL Y 1 L / 
BIDÓN: 5 L, 10 L Y 20 L /  
BALDE: 20 L / 
TAMBOR: 200 L</t>
  </si>
  <si>
    <t>BOTELLA: 12 A 32, 14 A 24, 4 A 12, 12 / 
BIDON: 4, 2, NC / 
BALDE: NC / 
TAMBOR: NC</t>
  </si>
  <si>
    <t>4183 / 4773</t>
  </si>
  <si>
    <t>08-06-2015 / 15-07-2020</t>
  </si>
  <si>
    <t>GLIFOGLEX 480 SL</t>
  </si>
  <si>
    <t>BOTELLA, BIDÓN, TAMBOR, BAG IN BOX</t>
  </si>
  <si>
    <t>BOTELLA 250 ml, 1 l; BIDÓN 5 l, 20 l; TAMBOR 200 l; BAG IN BOX 15 l.</t>
  </si>
  <si>
    <t>TAPA ROSCA, SELLO DE ALUMINIO, SELLO A PRESIÓN, TAPA A PRESIÓN</t>
  </si>
  <si>
    <t xml:space="preserve">BOTELLA 250 ml 24 Uni/CAJA; BOTELLA 1 L  12 Uni/CAJA; BIDÓN 5 L  4 Uni/CAJA;  BIDÓN 5 L  4 Uni/CAJA,  BIDÓN 20 L  32 Uni/CAJA,BAG IN BOX 15 L 180; </t>
  </si>
  <si>
    <t>598 / 7467 / 9265 / 3815/ 2949</t>
  </si>
  <si>
    <t>0201-02-2016 / 27-09-2019 / 28-11-2019 / 07-06-2020 / 15-05-2021</t>
  </si>
  <si>
    <t>SIMAZINA 50 SC</t>
  </si>
  <si>
    <t>50,0 % p/v</t>
  </si>
  <si>
    <t>SIPCAM  Oxon SpA. / SOLCHEM SpA.</t>
  </si>
  <si>
    <t>PERSONAS: 12 horas después de la aplicación para reingresar al área tratada. ANIMALES: En caso de pastoreo de animales se debe esperar 48 h antes de permitir su ingreso al´rea de aplicación.</t>
  </si>
  <si>
    <t>DURAZNERO, NECTARINO, DAMASCO, CIRUELO, CEREZO, KIWI, MANZANO, PERAL, PALTO, OLIVO, NOGAL, VID DE MESA, VID VINÍFERA Y VID PISQUERA. LIMONERO, NARANJO, POMELO, MANDARINO, CLEMENTINO, Y TANGELO. ESPÁRRAGO. LUPINO. FRAMBUESO, ARÁNDANO, MORA Y ZARZAPARRILLA. PLANTACIONES FORESTALES DE EUCALIPTO. PLANTACIONES FORESTALES DE PINO. TERRENOS AGRÍCOLAS NO CULTIVADOS (BORDES DE CAMINOS, CANALES, ACÉQUIAS, CANCHAS DE SECADO Y SITIOS ERIAZOS)</t>
  </si>
  <si>
    <t>MALEZAS DE HOJA ANCHA: BLEDO, YUYO, QUINGÜILLA, MANZANILLA HEDIONDA, SANGUINARIA, RÁBANO, SENECIO ANUAL, SENECIO O HIERBACANA, Ñilhue, ortiga, ortiga muerta, verónica, diente de león, orecore, hierba mora, arvejilla, viola, geranio,. MALEZAS GRAMÍNEAS: avenilla, bromo, huaicacho, ballica, poa o piojillo.</t>
  </si>
  <si>
    <t>PEAD SOPLADO MASTERBACH COLOR BLANCO / PEAD SOPLADO MASTERBACH COLOR BLANCO / PEAD SOPLADO MASTERBACH COLOR BLANCO</t>
  </si>
  <si>
    <t>TAPA GRANDE LISA CON SELLO DE INDUCCIÓN TERMOSELLADO / TAPA GRANDE LISA CON SELLO DE INDUCCIÓN TERMOSELLADO / TAPA GRANDE CON ANILLO CIRCULAR (O-RING) TERMOSELLADO</t>
  </si>
  <si>
    <t>12 BOTELLAS 1 l POR CAJA / 4 BIDONES DE 5 l POR CAJA / 32 BIDONES DE 20 l POR PALLET</t>
  </si>
  <si>
    <t>1964/ 5353/ 8795 /7104</t>
  </si>
  <si>
    <t>21-04-2016/ 04-09-2018/ 24-12-2020  / 02-12-2022</t>
  </si>
  <si>
    <t>plantaciones forestales de eucalipto y pino</t>
  </si>
  <si>
    <t xml:space="preserve">RIPPER MAX 75 SG_x000D_
</t>
  </si>
  <si>
    <t>AGROSPEC S.A. /TRUSTCHEM CO. LTD. / NINGBO GENERIC CHEMICAL CO. LTD.</t>
  </si>
  <si>
    <t>CHILE/CHINA/CHINA</t>
  </si>
  <si>
    <t>ALMENDRO, ARANDANO, CEREZO, CIRUELO, CLEMENTINA, DAMASCO, DURAZNERO, GUINDO, KIWI, LIMONERO, MANZANO, MANDARINO, MEMBRILLO, NARANJO, NECTARINO, NOGAL, OLIVO, PALTO, PERAL, POMELO, VIÑAS Y PARRONALES, ZARZAPARILLA, PLANTACIONES FORESTALES (PINOS, EUCALIPTUS), PRADERAS (ALFALFA, TREBOL, BALLICA, FESTUCA, FALARIS EN REGENERACION SIN TEJIDO VERDE), CERO Y MINIMA LABRANZA</t>
  </si>
  <si>
    <t>MALEZAS ANUALES: AVENILLA (AVENA FATUA), BALLICA (LOLIUM MULTIFLORUM), COLA DE ZORRO (CYNOSURUS ECHINATUS), MANZANILLA (MATRICARIA CHAMOMILLA), MOSTACILLA (SISYMBRIUM OFFICINALE), PASTO DEL PERRO (BROMUS SP), PEGA-PEGA (SETARIA VERTICILLATA). HUALCACHO (ECHINOCHLOA CRUS-GALLI), PATA DE GALLINA (DIGITARIA SANGUINALIS), BLEDO (AMARANTHUS RETROFLEXUS), QUINGUILLA (CHENOPODIUM ALBUM), RABANO (RAPHANUS SATIVUS), VERDOLAGA (PORTULACE OLERACEA), ENREDADERA (BILDERDYKIA CONVOLVULUS). MALEZAS PERENNES: PASTO QUILA (AGROSTIS SP.), PASTO CEBOLLA (ARRHENATHERUM ELATIUS), FALSO TE (BIDENS AUREA), MAICILLO (SORGHUM HALEPENSE), SIETE VENAS (PLANTAGO LANCEOLATA), CHEPICA GIGANTE (PASPALUM DILATATUM), GALEGA (GALEGA OFFICINALIS), JUNQUILLO (JUNCUS SP), CHUFA (CYPERUS ESCULENTUS, C. ROTUNDUS), PASTO BERMUDA (CYNODON DACTYLON), CORREHUELA (CONVOLVULUS ARVENSIS), MALVA (MALVA SP). MALEZAS ARBUSTIVAS: BACHARIS (BACHARIS SP), BREA O PERIL (PLUCHEA ABSINTHIODES) LITRE (LIHTREA CAUSTICA), MAQUI (ARISTOTELIA CHILENSIS), PALQUI (CESTRUM PARQUI), ULEX (ULEX EUROPEUS), ZARZAMORA (RUBUS ULMIFOLIUS)</t>
  </si>
  <si>
    <t xml:space="preserve">CAJAS / SACOS </t>
  </si>
  <si>
    <t>CAJAS DE CARTON EN CUYO INTERIOR SE ENCUENTRA EL PRODUCTO ENVASADO EN UNA BOLSA DE POLIPROPILENO DE ALTA RESISTENCIA / SACOS: PAPEL TRIPLE CAPA, CON UNA BARRERA ANTIHUMEDAD DE FILM DE POLIETILENO ENTRE LA SEGUNDA Y TERCERA CAPA</t>
  </si>
  <si>
    <t>1, 2, 5, 10, 12, 15, 20 y 25 kg / 1, 2, 5, 10, 12, 15, 20, Y 25 kg</t>
  </si>
  <si>
    <t>SACOS: SELLADO HERMÉTICO CIERRE VALVULADO CON SELLO AUTOADHESIVO / CAJAS: CORCHETES, CNTAS ADHESIVAS DE EMBALAJE, PLÁSTICOS DE PVC TERMORETRÁCTIL QUE ENVUELVE A TODA LA CAJA</t>
  </si>
  <si>
    <t>5253 / 5335/2426 / 4935</t>
  </si>
  <si>
    <t>16-09-2016 / 21-09-2016/20-04-2017 / 22-07-2020</t>
  </si>
  <si>
    <t>PLANTACIONES FORESTALES Y CERO Y MINIMA LABRANZA</t>
  </si>
  <si>
    <t>TERWEED</t>
  </si>
  <si>
    <t>AGROSPEC S.A. / MEGHMANI INDUSTRIES LTD.</t>
  </si>
  <si>
    <t>RESIDUAL, SUELO ACTIVO</t>
  </si>
  <si>
    <t xml:space="preserve">VIDES, MANZANOS, PERALES, MEMBRILLOS, CIRUELOS, DURAZNEROS, NECTARINOS, DAMASCOS, CEREZOS, ALMENDROS, PALTOS, NARANJOS, LIMONES, POMELOS, MANDARINOS, TANGERINAS, TANGELOS, LIMAS, KIWIS, NOGALES, FRAMBUESOS, ARÁNDANOS, OLIVOS, NÍSPEROS, CAQUIS, ALCACHOFA, APIO, CEBOLLA, PUERRO, LECHUGA, TABACO, AJO, PAPA, BRÓCOLI, COLIFLOR, PIMENTÓN, AJÍ, RADICCHIO, REPOLLO, TOMATE, ESPÁRRAGOS, EUCALIPTOS, HABA, FRÉJOL, LUPINO, ARVEJA, TRIGO, TRITICLE
</t>
  </si>
  <si>
    <t xml:space="preserve">ALFILERILLO (Erodium cicutarium), BLEDO (Amaranthus retroflexus), BOLSITA DEL PASTOR (Capsella bursa-pastoris), CALABACILLO (Silene gallica), CERASTIO (Cerastium sp.), DURAZNILLO (Polygonum persicaria), HIERBA DE LA CULEBRA (Fumaria parviflora), HIERBA MORA  (Prunella vulgaris), LENGUA DE GATO  (Galium aparine), ORTIGA MUERTA (Lamium amplexicaule), PASTO PINITO  (Spergula arvensis), POROTILLO  (Fallopia convolvulus), QUINHUILLA  (Chenopodium álbum), SANGUINARIA  (Polygonum aviculare), VERDOLAGA (Portulaca oleracea), VERÓNICA (Veronica pérsica). BALLICA  (Lolium multiflorum), HUALCACHO  (Echinochloa crus-galli), MAICILLO DE SEMILLA   (Sorghum halapense), PASTO DE LA PERDIZ  (Panicum capillare), PATA DE GALLINA  (Digitaria sanguinalis), PEGA-PEGA  (Setaria verticillata)
</t>
  </si>
  <si>
    <t>1 l / 5 l / 10 l / 20 l / 200 l</t>
  </si>
  <si>
    <t>6173/ 5243 / 7942 / 6829</t>
  </si>
  <si>
    <t>06/10/2017 / 31-07-2020 / 18-11-2020 / 25-10-2021</t>
  </si>
  <si>
    <t>MAUS</t>
  </si>
  <si>
    <t>AGROSPEC S.A. / TRUSTCHEM CO. LTD.</t>
  </si>
  <si>
    <t>CONTACTO NO SELECTIVO</t>
  </si>
  <si>
    <t>CEBOLLA PARA TRASPLANTE, CEBOLLA DE SIEMBRA DE ALMÁCIGO, AJO, LIMONERO, NARANJO, POMELO, MANDARINO, CLEMENTINA, VIÑAS Y PARRONALES, KIWIS, MANZANO, PERAL, PALTO, ALMENDRO, AVELLANO EUROPEO, DURAZNERO, NECTARINO, CIRUELO, CEREZO, DAMASCO, NOGAL, OLIVO, ARÁNDANO, FRAMBUESA, CRANBERRIE, HORTALIZAS DE TRASLANTE: BRÓCOLI, REPOLLO, COLIFLOR, LECHUGA, ESPINACA; ALCACHOFA, VIVEROS FORESTALES: PINOS Y EUCALIPTUS; PLANTACIONES FORESTALES: PINOS Y EUCALIPTUS; Trigo y Triticale; Almendro, Arándano, Avellano europeo, Cerezo, Ciruelo, Clementina, Cranberrie, Damasco, Duraznero, Frambueso, Kiwi, Limonero, Mandarino, Manzano, Palto, Peral, Pomelo, Naranjo, Nectarino, Nogal, Olivo, Vides</t>
  </si>
  <si>
    <t>Pata de Gallina (Digitaria sanguinalis), Ballica (Lolium multiflorum), Pega-pega (Setaria verticillata), Hualcacho (Echinochloa crus-galli), Bledo (Amaranthus retroflexus), Chamico (Datura stramonium), Malva (Malva nicaensis), Ortiga (Urtica urens), Quinguilla (Chenopodium album), Rábano (Raphanus sativus), Verdolaga (Portulaca oleracea), Yuyo (Brassica rapa), Mostacilla (Sisymbrium officinale), Duraznillo (Polygonum persicaria), Pichoga (Euphorbia platyphyllos, E. peplus), Arvejilla (Vicia spp.), Bolsita del Pastor (Capsella bursa-pastoris), Sanguinaria (Polygonum aviculare), Alfilerillo (Erodium cicutarium, E. moschatum)), Suspiro (Ipomoea purpurea), Cardo de Canadá (Cirsium arvense), Cardo Negro (Cirsium vulgare), Cardo mariano (Silybum marianum), Qulloi-quilloi (Stellaria media), Lechuguilla (Lactuca serriola), Ñilhue (Sonchus asper, S. oleraceus), Pimpinela escarlata (Anagallis arvensis), Verónica (Veronica persica), Pasto pinito (Spergula arvensis), Bromo (Bromus hordeaceus), Avenilla (Avena fatua); Ballica (Lolium sp.), Cola de zorro (Cynosurus echinatus), Vulpia, Rábano (Raphanus raphanistrum), Avenilla (Avena fatua) (supresión); Epilobium (Epilobium sp.), Zanahoria silvestre (Daucus carota), Orysopsis (Orysopsis sp.)</t>
  </si>
  <si>
    <t>250 ml, 1, 5, 10, 20 y 25 l, 200 l</t>
  </si>
  <si>
    <t>SELLADO TAPA ROSCA Y SELLO METALICO O PLÁSTICO DE SEGURIDAD; SELLADO HERMETICO CON TAPA ROSCA O PRESIÓN CON SELLO DE SEGURIDAD</t>
  </si>
  <si>
    <t>6174 / 5243 / 2115</t>
  </si>
  <si>
    <t>06/10/2017 / 31-07-2020/ 06-04-2021</t>
  </si>
  <si>
    <t>PENDICLAN 33 EC</t>
  </si>
  <si>
    <t>PEAD-APM; PEAD-APM-PA; PEAD-APM-EVOH / PEAD-APM; PEAD-APM-PA / PEAD-APM / PEAD-APM</t>
  </si>
  <si>
    <t>100ml, 250ml, 500ml y 1l / 5 l y 10 l / 20 l / 200 l</t>
  </si>
  <si>
    <t>TAPA ROSCA Y SELLO ALUMINIO / TAPA ROSCA Y SELLO ALUMINIO / TAPA A PRESIÓN / TAPA ROSCA Y SELLO A PRESIÓN</t>
  </si>
  <si>
    <t>30, 24, 12, 6 / 4, 2 / NC / NC</t>
  </si>
  <si>
    <t>6047 / 7942 / 7217</t>
  </si>
  <si>
    <t>29-09-2017 / 18-11-2020 / 11-12-2022</t>
  </si>
  <si>
    <t>SIMACLAN 90 WG</t>
  </si>
  <si>
    <t>AVENILLA, BALLICA, POA O PIOJILLO, HUALCACHO, PATA DE GALLINA, PEGA-PEGA, BROMO, BLEDO, PIMPINELA, AMOR SECO, CARDO, HIERBA DEL CHANCHO, CHÉPICA DEL SUR, HIERBA AZUL, DURAZNILLO, VINAGRILLO, RETAMILLO, ACHICORIA, BERRO, MOSTAZA, BOLSITA DEL PASTOR, CHAMICO,  GALINSOGA, GALLITO, HIERBA CANA, HIERBA DE LA CULEBRA, HUALPUTRA, MANZANILLA HEDIONDA, MANZANILLÓN MOSTACILLA, ORTIGA MUERTA, ORTIGA COMUN, VERONICA, PASTO PINITO, PICHOGA, PIMPINELA, QUILLOY-QUILLOY, QUINGUA, RÁBANO, RAPISTRO, SENECIO ANUAL, VERDOLAGA, YUYO, RABANO, DIENTE DE LEON, QUINGUILLA, SANGUINARIA, CORE-CORE O GERANIO, ÑILHUE, VICIA O ARVEJILLA, VIOLA</t>
  </si>
  <si>
    <t>FILM O SOBRE TRILAMINADO / SACO DE PAPEL CON BOLSA PLASTICA / ESTUCHE</t>
  </si>
  <si>
    <t>FILM O SOBRE TRILAMINADO: BOOP (POLIPROPILENO BIORIENTADO) O ALUMINIO, POLIESTER METALIZADO, LAMINA FILM DE POLIETILENO DE BAJA DENSIDAD / SACO DE PAPEL KRAFT CON BOLSA DE POLIETILENO DE BAJA DENSIDAD / CARTULINA</t>
  </si>
  <si>
    <t>FIlM O SOBRE TRIlAMINADO: 50, 100, 150, 200, 250, 500 g, 1 kg/ SACO PAPEl: 5, 20, 25, 50 kg / ESTUCHE: 50, 100, 150, 200, 250, 500 g, 1 kg</t>
  </si>
  <si>
    <t>FILM: TERMOSELLADO/ SACO: COCIDO CON HILO DE TRES FIBRAS / ESTUCHE: PEGAMENTO HOTMELT</t>
  </si>
  <si>
    <t>FILM 50 gr, 20 u., 100g, 10 u., 150g, 40 u., 200g, 25 u., 500g, 20 u., 1kg, 6 u. / Saco 5kg, 6 u., 20kg 4 u., 25 kg, 4 u., 50 kg, 4 u / Estuche 50g, 20 u., 100g, 10 u, 150g, 40 u, 200g, 25 u, 250g, 25 u, 500g, 18 u, 1kg, 6 u.</t>
  </si>
  <si>
    <t>6644 / 7942 / 7339</t>
  </si>
  <si>
    <t>30-10-2017 / 18-11-2020 / 16-12-2022</t>
  </si>
  <si>
    <t>ENLACE</t>
  </si>
  <si>
    <t>OXIFLUORFENO / GLIFOSATO-POTASIO</t>
  </si>
  <si>
    <t>24% p/v / 66.,2% p/v (240 g/l) / 662 g/l)</t>
  </si>
  <si>
    <t>240 g/l) / 662 g/l, equivalente a 54% p/v (540 g/l) ácido de glifosato</t>
  </si>
  <si>
    <t>COMBI-PAK LÍQUIDO-LÍQUIDO</t>
  </si>
  <si>
    <t>TANGO 24 EC: ANASAC CHILE S.A. / ZHEJIANG LONGYOU EAST ANASAC CROPSCIENCE CO.,LTD
RANGO FULL: ANASAC CHILE S.A. / ZHEJIANG LONGYOU EAST ANASAC CROPSCIENCE CO.,LTD / GLEBA S.A.</t>
  </si>
  <si>
    <t>TANGO 24 EC: CHILE / CHINA
RANGO FULL: CHILE / CHINA / ARGENTINA</t>
  </si>
  <si>
    <t>DIFENIL ÉTERES / ORGANOFOSFONATOS</t>
  </si>
  <si>
    <t>SISTÉMICO Y CONTACTO</t>
  </si>
  <si>
    <t>ALMENDRO, DAMASCO, CEREZO, CIRUELO, DURAZNERO, NECTARINO, MANZANO, PERAL, NOGAL, OLIVO, PALTO, KIWI, VIDES, LIMONERO, NARANJO, POMELO, MANDARINO, CLEMENTINA, TANGERINA, ARÁNDANO, FRAMBUESA, CRAMBERRIES, PLANTACIONES FORESTALES DE PINO Y EUCALIPTUS</t>
  </si>
  <si>
    <t>BALLICA, BLEDO, BROMO, COLA DE ZORRO, CHAMICO, ENREDADERA, DURAZNILLO, HUALCACHO, PATA DE GALLINA, POA O PIOJILLO, QUINGUILLA, PEGA-PEGA, RABANO, SENECIO, VERDOLAGA, YUYO, MAICILLO, MALVA, FALSO TÉ, SIETE VENAS, CHUFA, CHÉPICA O PASTO BERMUDA, CORREHUELA</t>
  </si>
  <si>
    <t>POLIETILENO DE ALTA DENSIDAD (PEAD-APM)</t>
  </si>
  <si>
    <t>5 l (TANGO: 4 l+ RANGO FUll: 1 l)</t>
  </si>
  <si>
    <t>TAPA ROSCA Y SELLO DE ALUMINIO</t>
  </si>
  <si>
    <t>AQUICLAN 24 EC</t>
  </si>
  <si>
    <t xml:space="preserve">Hualcacho, pata de gallina, ballica, avenilla, cebadilla, pega-pega, trigo, cebada, avena, maicillo de semilla, pasto cebolla, chépica (Agrostis sp), piojillo, maicillo de rizoma, chépica (Paspalum sp.), vulpia , chépica (Cynodon dactylon) </t>
  </si>
  <si>
    <t>TERFTALATO DE POLIETILENO PET / TERFTALATO DE POLIETILENO PET / PEAD / PEAD</t>
  </si>
  <si>
    <t>100 ml/ 250 ml/ 500 ml/ 1 l / 5 l / 10 l/ 20 l / 200 l</t>
  </si>
  <si>
    <t>TAPA ROSCA Y SELLO DE ALUMINIO / TAPA ROSCA Y SELLO DE ALUMINIO / TAPA A PRESIÓN / TAPA ROSCA Y SELLO A PRESIÓN</t>
  </si>
  <si>
    <t>12 BOTELLAS 1 l POR CAJA / 4 BIDONES 5 l POR CAJA / NO CORRESPONDE / NO CORRESPONDE</t>
  </si>
  <si>
    <t>RANGOCLAN 75 WG</t>
  </si>
  <si>
    <t>ANASAC CHILE S.A./ MARCH CHEMICAL LTD.CO. /  HUALONG CHEMICAL INDUSTRY CO. LTD.</t>
  </si>
  <si>
    <t>ALMENDRO DAMASCO, CEREZO, CIRUELO, DURAZNERO, NECTARINO, MANZANO, MEMBRILLO, NOGAL, OLIVO, PALTO, PERAL, VID, KIWI, LIMONERO, LIMA, NARANJO, POMELO, MANDARINA, TANGERINA, TANGELO, NISPERO, CAQUI, FRAMBUESO, ARANDANO, MORA, ZARZAPARRILLA, CERO Y MINIMA LABRANZA: TRIGO, AVENA, CEBADA, CENTENO, TRITICALE, MAIZ, ARROZ, ARVEJA, HABA, FREJOL, GARBANZO, LENTEJA, LUPINO, RAPS, ESPARRAGO, PAPA, REMOLACHA, LECHUGA, ESPINACA, SANDIA, MELON, ZAPALLO, ZANAHORIA, TABACO, BETARRAGA, AJO, CEBOLLA, BROCOLI, REPOLLO, TOMATE, PIMIENTO, ALCACHOFA, TAMBIEN EN FRUTALES, FRUTALES MENORES Y CULTIVOS ORNAMENTALES, PREPARACION SITIO FOESTAL, BORDES DE CANALES</t>
  </si>
  <si>
    <t>ballica, avenilla, poa, piojillo, cola de zorro, hualcacho, pata de gallina, pega-pega, pasto del perro, bromo, tembladera, tembladerilla, vulpia, cola de ratón, chépica o pasto quila, pasto cebolla, maicillo, chépica gigante, pasto bermuda, bledo, amor seco, bolsita del pastor, cardo, chamico, hierba cana, senecio, yuyo, manzanilla, ENREDADERA, ortiga, quingüilla, sanguinaria, verdolaga, RABANO, falso té, achicoria, siete venas, hierba azul, galega, junquillo, chufa o coquillo, correhuela, zarzamora, retamillo, totora, ulex, maqui, boldo, roble, litre, quillay, ROSA MOSQUETA, aromo, ESPINILLO</t>
  </si>
  <si>
    <t xml:space="preserve">SOBRE O FILM TRILAMINADO /BOLSA HIDROSOLUBLE / CILINDRO FIBROCARTON / SACO DE PAPEL CON BOLSA PLÁSTICA  / ESTUCHE </t>
  </si>
  <si>
    <t>20 g/ 50g/ 100g/ 125g/ 150g/ 200g/ 250g/ 300g/ 500g/ 1 kg / 5 kg / 10 kg / 20 kg</t>
  </si>
  <si>
    <t>TERMOSELLADO HERMÉTICO / COSTURA CON HILO / CINTA DE EMBALAJE CON ADHESIVO</t>
  </si>
  <si>
    <t>408 / 4403 / 7042 / 8258</t>
  </si>
  <si>
    <t>15-01-2018 / 30-06-2020 / 18-11-2020 / 23-12-2021</t>
  </si>
  <si>
    <t>RIPPER FULL SL</t>
  </si>
  <si>
    <t>62 % p/v</t>
  </si>
  <si>
    <t>GLIFOSATO EN FORMA ACIDA</t>
  </si>
  <si>
    <t>50.6 % p/v</t>
  </si>
  <si>
    <t>AGROSPEC S.A./ Trustchem Co. Ltd / UPL LIMITED / LAOTING YOLOO BIO-TECHNOLOCHY CO. LTD.</t>
  </si>
  <si>
    <t>CHILE/ CHINA / INDIA / CHINA</t>
  </si>
  <si>
    <t>12 HORAS PERSONAS</t>
  </si>
  <si>
    <t xml:space="preserve">Ciruelo, cerezo, damasco, duraznero, guindo, nectarino, manzano, almendro, peral, membrillo, clementina, limonero, mandarino, naranjo, pomelo, tangelo, tangerina, viñas y parronales, nogal, olivo, palto, kiwis, baby kiwi, chirimoyo, granado, higo, avellano, caqui, papayo, arándano, frambuesa, mora, frutilla, pecano, pistacho, mango. Cero labranza Plantaciones forestales (pinos, eucaliptus) Pre-siembra y pre-emergencia de cultivos como avena, trigo, cebada, centeno, triticale, garbanzo, frejol, lenteja, lupino, maíz, maravilla, papa, remolacha, sorgo, soya, desmanches </t>
  </si>
  <si>
    <t>Malezas anuales hoja ancha: Alfilerillo, tachuela, relojito (Erodium cicutarium, E. moschatum); Arvejilla, clarincillo (Vicia benghalensis, V. hirsuta, V. sativa); Amor seco (Bidens pilosa) Bledo, moco de pavo, penacho (Amaranthus retroflexus, A. hybridus); Bolsita del pastor (Capsella bursa-pastoris); Calabacillo (Silene gallica); Cardo de Canadá, cardo negro (Cirsium arvense, C. vulgare); Chamico (Datura stramonium); Duraznillo (Polygonum persicaria) Falso yuyo (Rapistrum rugosum) Hierba de la culebra (Fumaria capreolata) Manzanilla (Matricaria chamomilla); Malva (Malva nicaensis), Quingüilla (Chenopodium album); Quilloy – quilloy (Stellaria media); Pasto pinito (Spergula arvensis); Rábano (Raphanus raphanistrum); Sanguinaria (Polygonium aviculare); Verdolaga (Portulaca oleracea); Verónica (Veronica pérsica); Yuyo (Brassica rapa); Malezas anuales hoja angosta: Avenilla (Avena fatua); Ballica (Lolium multiflorum); Bromo (Bromus hordeaceus); Hualcacho (Echinochloa crus-galli); Pega - pega (Setaria verticillata); Poa o piojillo (Poa annua); Malezas perennes de hoja ancha: Cerastio (Cerastium arvense, C. fontanum, C. montanum); Correhuela (Convolvulus arvensis); Diente de león, lechuguilla (Taraxacum officinale); Falso té (Bidens aurea); Galega (Galega officinalis); Milenrama (Achillea millefolium); Zarzamora (Rubus ulmifolius); Malezas perennes de hoja angosta: Chépica o pasto quila (Agrostis capillaris) Chépica o pasto miel (Paspalum dasypleurum, P. cumingii); Maicillo (Sorghum halepense); Pasto cebolla (Arrhenatherum elatius); Pasto bermuda (Cynodon dactylon); Chufa (Cyperus esculentus, C. rotundus).</t>
  </si>
  <si>
    <t xml:space="preserve">Bidon, botella y tambor </t>
  </si>
  <si>
    <t xml:space="preserve">Polietileno de alta densidad o Coex </t>
  </si>
  <si>
    <t>1 Litro; 5, 10, 20 Litros; 228 Litros</t>
  </si>
  <si>
    <t>2519/ 9469 / 5242 / 5439 / 2953</t>
  </si>
  <si>
    <t>30-04-2018/ 31-12-2018 / 31-07-2020 / 11-08-2020 / 15-05-2021</t>
  </si>
  <si>
    <t>Pino y eucaliptus</t>
  </si>
  <si>
    <t>TIBURON</t>
  </si>
  <si>
    <t>LIANYUNGANG RELY INTERNATIONAL TRADING CO., LTD. /  Pilarquim (Shanghai) Co., Ltd. / UPL Limited / Laoting Yoloo BioTechnology Co. Ltd.</t>
  </si>
  <si>
    <t>CHINA / CHINA / INDIA / CHINA</t>
  </si>
  <si>
    <t xml:space="preserve">4 HORAS DESPUES APLICACIÓN </t>
  </si>
  <si>
    <t>Ajo, Apio, Arveja, Cebolla, Cebada, Espárrago, Maravilla, Gladiolos, Habas, Lentejas, Lupino, Manzano, Peral, Membrillo; Kiwi, Furaznero, Nectarino, Damasco, Ciruelo, Cerezo, Almendro, Nogal, Vides, Papas, Perejil, Cilantro, Porotos, Trigo primavera (no asociado), Zanahoria</t>
  </si>
  <si>
    <t>Alfilerillo(Erodium cicutarium),Bledo (Amaranthus hybridus L.), Cebadilla (Hordeum murinum), Duraznillo (Polygonum persicaria), Hualcacho (Echinochloa crus-galli), Linacilla (Spergula asvensis), Llantén (Plantago lanceolata), Malvilla (Anoda cristata), Mastuerzo (Coronopus didymus), Mostaz (Sisymbrium officinale), Nilhue (Sonchus oleraceus), Ortiga (Urtica urens), Pasto blanco, Pata de gallina (Digitaria sanguinalis), Pega-pega (Setaria verticillata), Pichoga (Euphorbia peplus), Piojillo (Poa annua), Quilloy-quilloy (Stellaria media), Quinguilla (Chenopodium album), Rabano (Raphanus raphanistrum), Romaza (Rumex crispus), Verdolaga (Portulaca oleracea), Vinagrillo (Rumex acetosella), Yuyp (Brassica rapa), Pacoyuyo (Galinsoga parviflora), Ambrosia (Ambrosia artemisiilolia), Falaris (Phalaris aquatica), Tomatillo (Solanun nigrum), Sanguinaria (Polygonum aviculare), Bolsita dle pastor (Capsella bursa - pastoris), Ballica anual (Lolium sp.), Manzanilla (Matricaria spp.)</t>
  </si>
  <si>
    <t>1l,5l, 10l Y 20l</t>
  </si>
  <si>
    <t>3673 / 7942 / 3877</t>
  </si>
  <si>
    <t>21-06-2018 / 18-11-2020 / 23-06-2021</t>
  </si>
  <si>
    <t>Trigo Primavera</t>
  </si>
  <si>
    <t>FORTALEZA 24% EC</t>
  </si>
  <si>
    <t>24%p/v</t>
  </si>
  <si>
    <t>Oximas de ciclohexanodiona</t>
  </si>
  <si>
    <t>herbicidas selectivos de gramínea, inhiben la acetil coenzima A carboxilasa (ACC)</t>
  </si>
  <si>
    <t>Remolacha, Poroto, Haba, Lenteja, Lupino, Garbanzos, Cebolla, Ajo, Chalota, Tomate, Pimiento, Maní, Raps, Durazno, Nectarino, Ciruelo, Cerezo, Guindo, Damasco, Almendro, Manzano, Peral, Kiwi, Olivo, Palto, Lúcumo,
Chirimoyo, Nogal, Pistacho, Pecano,
Avellano europeo, Clementina, Limón,
Naranjo, Pomelo, Tangelo, Mandarino,
Vides (de mesa y vinífera), Mora,
Arándano, Zarzaparrilla, Frutilla,
Frambuesa, Cranberries, Barbecho químico. Pino, Eucaliptus,  Lechuga, Espinaca, Radiccio, Papa, Zanahoria, Brócoli, Coliflor, Repollo, Apio, Remolacha, Achicoria industrial</t>
  </si>
  <si>
    <t>Hualcacho (Echinochloa spp.),
Pata de gallina (Digitaria sanguinalis),
Ballica (Lolium spp.),
Avenilla (Avena fatua),
Cebadilla (Hordeum murinum)
Pega-pega (Setaria verticillata),
Maicillo (Sorgum halepense)
Pasto cebolla (Arrhenatherum elatius)
Chépica (Paspalum spp.), (Agrostis sp)
Pasto bermuda (Cynodon dactylon)
Vulpia (Vulpia spp.)
Piojillo (Poa spp); Maicillo de semilla, Maicillo de
rizoma</t>
  </si>
  <si>
    <t>0,50 – 1,0 - 5,0 y 20,0 l</t>
  </si>
  <si>
    <t>Tapa de rosca con anillo de seguridad</t>
  </si>
  <si>
    <t>4474 / 8276 / 7942 / 8536</t>
  </si>
  <si>
    <t>27-07-2018 / 25-10-2019 / 18-11-2020 / 31-12-2021</t>
  </si>
  <si>
    <t>CORTADOR 75% SG</t>
  </si>
  <si>
    <t>Duraznos, Nectarinos, Ciruelos, Cerezos, Guindos, Damascos, Almendros, Vides de mesa, Vides Viniferas, Manzanos, Kiwis, Perales, Membrillos, Olivos, Paltos, Chirimoyo, Mango, Nogal, Pistacho, Avellano europeo, Pecanos, Clementinos, Limoneros, Naranjos, Pomelos, Lucumos, Tangelos, Mandarinos, Arandanos,, Moras, Zarzaparrilla, Frambuesos, Frutillas, Cranberries, Groselleros, Cero y mínima labranza: raps, Cebada, Avena, Centeno, Trigo, Triticale, Maíz (grano, dulce y silo), Maravilla, Soya, Plantaciones forestales: Pino, Eucaliptus, Araucaria, Cohiue, Mañio, Lingue, Regeneracion de praderas: Alfalfa, Trebol, Ballica, Festuca, Falaris.</t>
  </si>
  <si>
    <t>MALEZAS ANUALES: Avenilla (Avena fatua), Ballica (Lolium multiflorum), Pasto perro (Bromus sp), Pega-pega (Setaria verticillata), Cola de zorro (Cynosurus echinatus), Manzanilla (Chamomilla suaveolens), Pata de pollo (Polygonum avicolare), Mostacilla (Sisymbrium officinale), Hualcacho (Echinocloa crus-galli), Pata de gallina (Digitaria sanguinalis), Bledo (Amaranthus sp), Quingüilla (Chenopodium sp), Rábano (Raphanus sp), Verdolaga (Portulaca oleracea), Enredadera (Bilderdykia convolvulus); MALEZAS PERENNES: Pasto quila (Agrostis capillaris), Chépica (Paspalun paspalodes), Pasto cebolla (Arrhenaterum elatius), Falso té (Bidens aurea), Maicillo (Sorghum halepense), Siete venas (Plantago lanceolata), Chépica gigante (Paspalum dilatatum), Galega (Galega officinalis), Junquillo (Juncus sp), Carrizo (Pharagmites communis), Chufa (Cyperus sp), Pasto Bermuda (Cynodon  dactylon), Correhuela (Convolvulus arvensis), Malva (Malva sp); MALEZAS ARBUSTIVAS: Ulex ( Ulex europaeus), Zarzamora (Rubus sp), Maqui (Aristotelia chilensis), Bacharis (Baccharis sp), Boldo (Peumus boldus), Litre (Lithrea caustica), Fuinque (Lomatia ferruguinea), Palqui (Cestrum parqui), Brea o Peril (Pluceaabsinthioides).</t>
  </si>
  <si>
    <t>Termo sellado y cerrado al vacío.</t>
  </si>
  <si>
    <t>PLANTACIONES FORESTALES, CERO Y MINIMA LABRANZA, BARBECHOS QUIMICOS, REGENERACION DE PRADERAS</t>
  </si>
  <si>
    <t>RANGER 150 SL</t>
  </si>
  <si>
    <t>ANASAC CHILE S.A. /  ZHEJIANG LONGYOU EAST ANASAC CROP SCIENCE CO. LTD. / GLEBA S.A.</t>
  </si>
  <si>
    <t>12 Horas para ingresar al sector tratado, para personas y animales</t>
  </si>
  <si>
    <t>DURAZNERO, NECTARINOS, CEREZOS, CIRUELOS, NOGALES, ALMENDROS, AVELLANOS, DAMASCOS, OLIVOS, PALTOS, MANZANOS, PERALES, NARANJOS, LIMONEROS, POMELOS, FRAMBUESOS, ARANDANOS, BAOYSEBERRIES, MORAS, CRANBERRIES, GOOSEBERRIES, ZARZAPARRILLAS, LOGANBERRIES, ELDERBERRIES Y VIDES (DE MESA, PARA VINO, Y PARA PISCO);
mAIZ;
CANOLA;
BORDES DE CANALES, CAMINOS, BARBECHO QUIMICO.</t>
  </si>
  <si>
    <t xml:space="preserve">Malezas anuales:
Rábano (Raphanus sativus), Yuyo (Brassica rapa), Lechuguilla (Lactuca serriola), Pichoga (Euphorbia peplus), Ortiga (Urtica urens), Senecio (Senecio vulgaris), Mostacilla (Diplotaxis muralis), Achicoria (Cichorium intybus), Sanguinaria (Polygonum aviculare), Verónica (Veronica spp.), Quilloy-quilloy (Stellaria media),
Vinagrillo (Rumex acetosella), Porotillo (Fallopia convolvulus), Verdolaga (Portulaca oleracea), Bledo (Amaranthus deflexus), Tomatillo (Solanum spp.), Duraznillo (Polygonum persicaria), Malvilla (Anoda hastata L.), Manzanillón (Anthemis cotula), Ballicas (Lolium spp.), Piojillo (Poa annua), Avena (Avena fatua),
Hualcachos (Echinochloa crus-galli), Digitaria (Digitaria sanguinalis), plantas voluntarias de cultivos anteriores.
Desmanche de malezas perennes:
Chépica (Paspalum dilatatum), Bromo (Bromus catharticus), Maicillo (Sorghum halepense), Chufa (Cyperus rotundus L.), Pasto bermuda (Cynodon dactylon),
Malva (Malva nicaensis), Pila-pila (Modiola caroliniana), Correhuela (Convolvulus arvensis).
</t>
  </si>
  <si>
    <t>100 ml, 250 ml, 500 ml, 1l, 5l, 10 l, 20 l, 200 l</t>
  </si>
  <si>
    <t>2932 / 7122</t>
  </si>
  <si>
    <t>24-04-2019 / 08-11-2021</t>
  </si>
  <si>
    <t>PARTIDOR 960 EC</t>
  </si>
  <si>
    <t>96% p/v (960 g/l)</t>
  </si>
  <si>
    <t xml:space="preserve">960 g/l </t>
  </si>
  <si>
    <t>ANASAC CHILE S.A. /  ZHEJIANG LONGYOU EAST ANASAC CROP SCIENCE CO. LTD.</t>
  </si>
  <si>
    <t xml:space="preserve">CLOROACETAMIDAS/ DICLOROACETAMIDAS </t>
  </si>
  <si>
    <t>herbicida suelo activo, pre-siembra</t>
  </si>
  <si>
    <t>POROTO, MAÍZ, MARAVILLA, PAPA, REMOLACHA, AJO, CEBOLLA, PIMENTÓN, TOMATE, COLIFLOR, BRÓCOLI, REPOLLO, REPOLLITO DE BRUSELAS, TABACO, ZAPALLO, ACHICORIA INDUSTRIAL, MANZANO, PERAL, MEMBRILLO, DURAZNO, NECTARINO, CIRUELO, DAMASCO, ALMENDRO, GUINDO, CEREZO, VIDES, TRIGO, AVENA, TRITICALE, CEBADA, AVENA, RAPS, LUPINO; APIO</t>
  </si>
  <si>
    <t>Hoja angosta anuales: Ballica (Lolium multiflorum; L. perenne), Tembladera (Briza spp.), Hualcacho (Echinochloa spp.), Maicillo de semilla (Sorghum halepense), Pasto alambre (Eleusine spp.), Pasto de la perdiz (Panicum capillare), Pata de gallina (Digitaria sanguinalis), Pega-pega (Setaria spp.), Piojillo (Poa spp.). Hoja ancha anuales: Bledo (Amaranthus spp.), Bolsita del pastor (Capsella bursa-pastoris), Quilloi-quilloi (Stellaria media), Quingüilla (Chenopodium album), Verdolaga (Portulaca oleracea), Cyperáceas: Chufa (Cyperus esculentus; C. rotundus), Ballica (Lolium multiflorum; L. perenne), Piojillo (Poa sp.), Supresión de Ballica (Lolium multiflorum; L. perenne), Supresión de Cola de Zorro (Cynosurus echinatus), Vulpia o pelillo (Vulpia spp.)</t>
  </si>
  <si>
    <t>BOTELLA: POLIETILENO EXTRUIDO DE ALTA DENSIDAD  Y ALTO PESO MOLECULAR (HDPE-HMW); POLIETILENO COEXTRUIDO DE ALTA DENSIDAD  Y ALTO PESO MOLECULAR, CON BARRERA DE POLIAMIDA (HDPE-HMW-EVOH) (HDPE-HMW-PA); POLIETILENO COEXTRUIDO DE ALTA DENSIDAD  Y ALTO PESO MOLECULAR, CON BARRERA DE ETILEN-VINIL ALCOHOL(HDPE-HMW-EVOH) / BIDÓN: Polietileno extruido de alta densidad y alto peso molecular (HDPE-HMW) y Polietileno coextruido de alta densidad y alto peso molecular, con barrera de Poliamida (HDPE-HMW-PA)/ balde; Polietileno extruido de alta densidad y alto peso molecular (HDPE-HMW) y Polipropileno (PP)/ tambor: Polietileno extruido de alta densidad y alto peso molecular (HDPE-HMW) y Acero laminado en frío con esmalte interior de resina epoxi – fenólica.</t>
  </si>
  <si>
    <t xml:space="preserve">Botella 100 mL, 250 mL, 500 mL, 1 L/ bidon 5, 10, 20 L/ balde 20 L/ tambor: 200 L.
</t>
  </si>
  <si>
    <t xml:space="preserve">a) Botella: Tapa rosca con sello de inducción y a presión
b) Bidón: Tapa rosca con sello de inducción y presión
c) Balde: Tapa a presión
d) Tambor: 
• HDPE-HMW: Tapón roscado y valvulado con cierre a presión
• Acero laminado en frío: Tapón roscado
</t>
  </si>
  <si>
    <t>PEAD-APM: 12 botellas 100 ml/ caja; 14 botellas 250 ml/caja; 4 a 6 botellas 500 ml/caja; 12 botellas 1 l/caja; 4 bidones 5 l /caja; 2 bidones 10 l/caja; 24 baldes 20 l /pallet; 32 bidones 20 l/pallet; 4 tabores de 200 l/pallet // PP: 27 baldes de 20 l /pallet // ACERO: 4 tambores de 200 l/pallet // PEAD-APM-PA: 32 botellas 100 ml/ caja; 24 botellas 250 ml/caja; 12 botellas 500 ml/caja; 12 botellas 1 l/caja; 4 bidones 5 l /caja; 2 bidones 10 l/caja; 32 bidones de 20 l/pallet //  PEAD-APM-EVOH: 32 botellas 100 ml/ caja; 24 botellas 250 ml/caja; 12 botellas 500 ml/caja; 12 botellas 1 l/caja.</t>
  </si>
  <si>
    <t>3334 / 5060 / 765 / 4682</t>
  </si>
  <si>
    <t>09-05-2019 / 12-08-2021 / 08-02-2022 / 12-08-2022</t>
  </si>
  <si>
    <t>CLETODIM 240 EC</t>
  </si>
  <si>
    <t xml:space="preserve">AGROSPEC S.A. / Hebei Lanrun Plant Protection Technology Co., Ltd. </t>
  </si>
  <si>
    <t>24 Horas para ingresar al sector tratado, para personas y animales</t>
  </si>
  <si>
    <t xml:space="preserve">AJO, APIO, BERENJENA, BROCOLI, CEBOLLA, COLIFLOR, CHALOTA, SPINACA, GARBANZO, LECHUGA, LENTEJA, MANÍ, PAPA, PIMIENTO, POROTO, RADICCHIO, REPOLLO, REPOLLO DE BRUSELAS, TOMATE, ZANAHORIA, ACHICORIA INDUSTRIAL, ALFALFA, RAPS, REMOLACHA, ALMENDRO, ARÁNDANO, AVELLANO EUROPEO, CEREZO, CIRUELO, CLEMENTINA, CHIRIMOYO, CRANBERRY, DAMASCO, DURAZNERO, FRAMBUESO, FRUTILLA, GROSELLO, GUINDO, LIMONERO, KIWI, LÚCUMO, MANZANO, MANGO, MANDARINO, MORA, MEMBRILLERO, NARANJO, NECTARINO, NOGAL, OLIVO, PALTO, PECANO, PERAL, PISTACHO, POMELO, TANGELO, UVA DE MESA, UVA VINÍFERA, ZARZAPARRILLA, ARAUCARÍA, COIHUE, EUCALIPTO (Eucaliptus nitens, Eucaliptus globulus, Eucaliptus grandis), LINGUE, MAÑÍO, PINO INSIGNE, PINO PONDEROSA, PINO OREGÓN, ROBLE, BARBECHO QUÍMICO
</t>
  </si>
  <si>
    <t>Avena (Avena sativa), Avenilla (Avena fatua), Ballica (Lollium sp.), Cebada (Hordeum vulgare), Cebadilla (Bromus hordeaceus), Hualcacho (Echinochloa crus-galli), Maicillo de semilla y rizoma (Sorghum halepense), Pata de gallina (Digitaria sanguinalis), Pega-pega (Setaria verticillata), Trigo (Triticum sp.), Chépica (Agrostis sp.), Pasto cebolla (Arrhenatherum elatius), Piojillo (Poa annua), Chépica (Paspalum sp.), Vulpia (Vulpia bromoides), Chépica (Cynodon dactylon)</t>
  </si>
  <si>
    <t>1 L,  5 L</t>
  </si>
  <si>
    <t>Tapa rosca y sellado termo – inducción</t>
  </si>
  <si>
    <t>8340 / 3737</t>
  </si>
  <si>
    <t>28-10-2019 / 30-06-2022</t>
  </si>
  <si>
    <t>ALFALFA, REMOLACHA, ARAUCARÍA, COIHUE, EUCALIPTO (Eucaliptus nitens, Eucaliptus globulus, Eucaliptus grandis), LINGUE, MAÑÍO, PINO INSIGNE, PINO PONDEROSA, PINO OREGÓN, ROBLE</t>
  </si>
  <si>
    <t>GLIFOGLEX FULL</t>
  </si>
  <si>
    <t>ALMENDRO, DAMASCO, CEREZO, CIRUELO, DURAZNERO, NECTARINO, MANZANO, MEMBRILLO, NOGAL, OLIVO, PALTO, PERAL, VID, KIWI, LIMONERO, LIMA, NARANJO, POMELO, MANDARINO, CLEMENTINO, TANGERINA, TANGELO, NISPERO, CAQUI, FRAMBUESA, ARANDANO, MORA, ZARZAPARRILLA, FRUTILLA, CRANBERRIES, GROSELLAS, PARRONALES, VIÑAS, PLANTACIONES FORESTALES, CERO Y MINIMA LABRANZA, BARBECHOS QUIMICOS, REGENERACIÓN DE PRADERAS, PREPARACIÓN DE SITIOS.</t>
  </si>
  <si>
    <t>PASTO QUILA (Agrotis sp), PASTO CEBOLLA ( Arrhenatherum elatius var. bulbosus), MAICILLO (Sorghum halepense), FALSO TE (Bidens aurea), SIETE VENAS (Plantago lanceolada), GALEGA (galega officinalis), JUNQUILLO (Juncos sp), CHEPICA GIGANTE (Paspalum dilatatum), CHUFA (Cyperus sp), PASTO BERMUDA (Cynodon dactylon), CORREHUELA (Convolvulus arvensis), BALLICA (Lolium spp), PEGA-PEGA (Searia spp), PASTO DEL PERRO (Bromus spp), COLA DE ZORRO (Cynosorus echinatus), HUALCACHO (Echinochloa spp), BLEDO (Amaanthus spp), VERDOLAGA (Portulaca oleracea), RABANO (Raphanus sativus), QUINGUILLA (Chenopodium spp), PATA DE GALLINA (Digitaria sanguinalis), ENREDADERA (Bilderdykia convolvulus), ULEX (Ulex europaeus), ZARZAMORA (Rubus spp)</t>
  </si>
  <si>
    <t>POIETILENO EXTRUIDO O COEXTRUIDO DE ALTA DENSIDAD, HDPE-HMW, o HDPE-HMW-PA, o HDPE-HMW-EVOH/ BOLSA TRILAMINADA  + CARTON CORRUGADO</t>
  </si>
  <si>
    <t>BOTELLA 100, 250, 500 ml; 1, 5, 10, 20 l; TAMBOR 200l; BAG IN BOX 15l</t>
  </si>
  <si>
    <t>MCPA 750 SL SOLCHEM</t>
  </si>
  <si>
    <t>5,1% p/v  de equivalente ácido de MCPA</t>
  </si>
  <si>
    <t>(751 g/L)</t>
  </si>
  <si>
    <t>Shandong Binnong Technology Co. Ltd./  Solchem SpA.</t>
  </si>
  <si>
    <t>CHINA/CHILE</t>
  </si>
  <si>
    <t xml:space="preserve"> Solchem SpA.</t>
  </si>
  <si>
    <t>Ácidos fenoxicarboxilicos</t>
  </si>
  <si>
    <t>SELECTIVO</t>
  </si>
  <si>
    <t>Para personas: No ingresar al área tratada antes de 48 horas después de la aplicación o hasta que se haya secado completamente, a menos que vista ropa de protección. Para animales: No ingresar al área tratada hasta de 15 días después de la aplicación</t>
  </si>
  <si>
    <t>Trigo, avena, cebada, centeno. /Cereal asociado con trébol / arroz / Lino (linaza)/ Almendros, Cerezos, Ciruelo, Damascos, Durazneros, Guindos, Kiwis, Limones, Mandarinos, Manzanos, Membrillos, Naranjos, Nectarinos, Nogales, Olivos, Paltos, Pecanos, Perales, Pistachos, Pomelos, vides (Viñas y Uva de mesa) / Maíz/ Empastada de gramíneas (Ballicas, Pasto Olivo, Festuca, Falaris y Bromo) y tréboles</t>
  </si>
  <si>
    <t xml:space="preserve">Achicoria (Chichorium intybus), Alfilerillo (Erodium cicutarum), Alfalfa (Medicago sativa), Arvejilla (Vicia spp), Bledo (Amarantus spp.), Bolsita del pastor (Capsella bursa-pastoris), Buglosa (Bidens piosa), Cardaria (Cardaria draba), Cardilla (Carthamus lanatus), Cardo (Cardus spp. y Cirsium spp.), Cardo penquero (Cynara cardunculus), Chamico (Datura spp.), Cicuta (Conium maculatum), Cizaña (Agrostema githago), Clonqui (Xanthium spp.), Correhuela (Convovulus arvensis), Diente de león (Taraxacum officiniallis), Falso té (Bidens aurea), Galega (Galega officinalis), Hierba azul (Echium spp), Hierba del chancho (Hypochaeris spp), Hualtata (Alisma plantago), Llantén (Plantago spp.), Malva (Malva spp.), Mostacilla (Sissimbium spp., Brassica spp.),   Ortiga (Urticaria urens), Papilla (Pitrea cuneatovata), Pila-Pila (Modiola caroliniana), Quinguilla (Chenopodium spp.), Rábano (Raphanus spp)., Romaza (Rumex spp.), Siete venas (Plantago spp), Suspiro (Ipomea spp., Calystegia spp.), Totora (Thyfa spp.), Verdolaga (Portulaca olereacea), Yuyo (Brassica rapa) y Zanahoria (Daucus carota). </t>
  </si>
  <si>
    <t>ET-HERB 25 EC</t>
  </si>
  <si>
    <t>PIRAFLUFENO-ETILO</t>
  </si>
  <si>
    <t>2.50% p/v</t>
  </si>
  <si>
    <t>25 g/L</t>
  </si>
  <si>
    <t xml:space="preserve"> NIHON NOHYAKU CO., LTD/  NICHINO SERVICE CO., LTD. FUKUSHIMA PLANT/NICHINO SERVICE CO., LTD. SAGA PLANT</t>
  </si>
  <si>
    <t>JAPON</t>
  </si>
  <si>
    <t>Fenilpirazoles</t>
  </si>
  <si>
    <t>Contacto, post emergente</t>
  </si>
  <si>
    <t>Papas/ avellano europeo, vid, cerezo, manzano, ciruelo</t>
  </si>
  <si>
    <t>Desecante/ control de brotes basales y sierpes</t>
  </si>
  <si>
    <t>RUMBO 150 SL</t>
  </si>
  <si>
    <t>RIPPER MAX</t>
  </si>
  <si>
    <t>DURAZNERO, NECTARINO, CIRUELO, CEREZO, GUINDO, DAMASCO, ALMENDRO, VIDES (VINÍFERA, UVA DE MESA), MANZANO, KIWI, PERAL, MEMBRILLERO, OLIVO, PALTO, LÚCUMO, CHIRIMOYO, MANGO, PIÑA, NOGAL, PISTACHO, PECANO, CLEMENTINA, LIMORENO, NARANJO, POMELO, TANGELO, MANDARINO, AVELLANO EUROPEO, MORA, ZARZAPARILLA, ARÁNDANO, FRAMBUESO, FRUTILLA, CRANBERRIES, GROSELLOS, PINO INSIGNE, PINO PONDEROSA, PINO OREGÓN, EUCALIPTO, ARAUCARIA, COIHUE, MAÑÍO, LINGUE, CERO Y MINIMA LABRANZA (BARBECHO QUIMICO)(CANOLA (RAPS), CEBADA, AVENA, CENTENO, TRIGO, TRITICALE, MAÍZ (GRANO, DULCE, SILO), MARAVILLA Y SOYA), REGENERACIÓN DE PRADERAS, TANTO ESTABLECIDAS COMO NATURALIZADAS, PREPARACIÓN DE SITIOS BALDIOS, PARA USO AGRÍCOLA Y A ORILLAS DE CAMINOS AGRICOLAS, CANALES SECOS Y BORDES DE ACEQUÍAS</t>
  </si>
  <si>
    <t>PASTO DEL PERRO, PEGA-PEGA, COLA DE ZORRO, HUALCACHO, PATA DE GALLINA, BALLICAS, AVENILLA, PASTO CEBOLLA, CHEPICA DEL SUR (PASTO QUILA), MAICILLO, CHEPICA O PASTO BERMUDA, MANZANILLA, SANGUINARIA, MOSTACILLA, FALSO YUYO, RABANO, BLEDO, QUIGUILLA, VERDOLAGA, ENREDADERA, FALSO TE, SIETE VENAS, GALEGA, JUNQUILLO,CHUFA, CORREHUELA,ZARZAMORA, ULEX, TOCONES, MALEZAS ARBUSTIVAS</t>
  </si>
  <si>
    <t>7815/ 541</t>
  </si>
  <si>
    <t>12/11/2020/ 27-01-2022</t>
  </si>
  <si>
    <t>GLIFOSPEC PLUS 75% SG</t>
  </si>
  <si>
    <t xml:space="preserve">74,7% p/p </t>
  </si>
  <si>
    <t>747 g/kg (equivalente a 67,9% p/p de glifosato</t>
  </si>
  <si>
    <t xml:space="preserve">GRANULADO HIDROSOLUBLE </t>
  </si>
  <si>
    <t>Trustchem Co. Ltd</t>
  </si>
  <si>
    <t>AGROSPEC S.A</t>
  </si>
  <si>
    <t>SISTEMICO NO SELECTIVO, POST EMERGENTE</t>
  </si>
  <si>
    <t>no ingresar al área tratada antes de 12 horas después de la aplicación</t>
  </si>
  <si>
    <t>Cultivo
Ciruelo, cerezo, damasco, duraznero, guindo, nectarino, manzano, almendro, peral, membrillo, clementina, limonero, mandarino, naranjo, pomelo, viñas y parronales, nogal, olivo, palto, kiwis, arándano, zarzaparilla.Frutales: avellano europeo, chirimoyo, lúcumo, mango, pecano, piña, pistacho, tangelo.
Confidencial Propiedad Agrospec S.A
Camino El Milagro 257, Maipú, Santiago – Teléfono (56-2) 2836 80 00
www.agrospec.cl
05102021
Frutales menores: cranberrie, frambueso, frutilla, grosella, moras. Plantaciones forestales: Araucaria, Cohiue, Mañío, Lingue Cero y mínima labranza: en avena, canola (raps), cebada, centeno, maíz (grano, dulce y silo), maravilla, soya, trigo y triticale. Regeneración de praderas establecidas: mezcla de ellas y praderas naturales (alfalfa, ballica (anual, bianual y perenne), festuca, falaris). Barbechos químicos
Cero y mínima labranza.
Plantaciones forestales (pinos, eucaliptus).
Praderas (alfalfa, trébol, ballica, festuca, falaris en regeneración sin tejido verde).</t>
  </si>
  <si>
    <t>CAJAS Y SACOS</t>
  </si>
  <si>
    <t>Cajas: de cartón, en cuyo interior se encuentra el producto envasado en una bolsa de polipropileno de alta resistencia.
Sacos: Papel de triple capa, con una barrera antihumedad de film de polietileno entre la segunda y tercera capa.</t>
  </si>
  <si>
    <t>Cajas: 1, 2, 5, 10, 12, 15, 20 y 25 kg
Sacos: 1, 2, 5, 10, 12, 15, 20 y 25 kg</t>
  </si>
  <si>
    <t>Sacos:
Sellado hermético, cierre valvulado, con sello autoadhesivo.
Tubo de papel o papel recubierto con PE, que permite el llenado del saco a través de una boquilla. La válvula se cierra automáticamente, una vez lleno el saco, ya sea por presión del contenido o por medio de un doblez de la misma.
Cajas:
- Corchetes
- Cintas adhesivas de embalaje
- Plástico de PVC termoretráctil que envuelve a todo la caja</t>
  </si>
  <si>
    <t>7511 / 2036</t>
  </si>
  <si>
    <t>22-11-2021 / 18-04-2022</t>
  </si>
  <si>
    <t>malezas herbáceas y malezas arbustivas.</t>
  </si>
  <si>
    <t>CORTADOR FULL</t>
  </si>
  <si>
    <t xml:space="preserve">39,0% p/v 31,0% p/v </t>
  </si>
  <si>
    <t>390g/L / 310 g/L
g/l)</t>
  </si>
  <si>
    <t>Concentrado Soluble</t>
  </si>
  <si>
    <t>Point Agro-China Ltd.</t>
  </si>
  <si>
    <t>POINT CHILE S.A</t>
  </si>
  <si>
    <t>organofosfonatos.</t>
  </si>
  <si>
    <t>III (azul)</t>
  </si>
  <si>
    <t>herbicida sistémico, no selectivo, recomendado para el control post
emergente de malezas gramíneas, ciperáceas y de hoja ancha en frutales, vides, kiwis y
plantaciones forestales. Así como en cero y mínima labranza, preparación de suelos, barbechos
químicos y bordes de acequias</t>
  </si>
  <si>
    <t>Frutales:
Almendro, Avellano europeo, Cerezo,
Ciruelo, Damasco, Durazno, Guindo,
Nectarino, Manzano, Membrillo,
Peral, Nogal, Pecano, Pistacho,
Olivo, Palto, Chirimoyo, Mango,
Lúcumo, Piña, Clementina Limón,
Mandarina, Naranjo, Pomelo,
Tangelo, Kiwis.
Vides:
Vid de mesa,
Viñas, parronales.
Frutales menores:
Arándano, Mora, Zarzaparrilla,
Frambueso, Frutilla, Cranberrie y
Grosellero
Plantaciones forestales: Pino
insigne, Pino ponderosa, Pino
oregón, Eucaliptus nitens, Eucaliptus
grandis, Eucaliptus globulus,
Araucaria, Coigüe, Mañio, Lingüe.
Cero y Mínima labranza.
Regeneración de Praderas:
Alfalfa, Trébol (anual y bianual),
Ballica, Festuca (anual, bianual,
perenne), Falaris y mezcla de ellas.</t>
  </si>
  <si>
    <t>MALEZAS ANUALES
Amor seco (Bidens pilosa); Avenilla (Avena fatua, A. strigosa, A. barbata); Ballica (Lolium multiflorum, L. perenne); Bledo (Amaranthus hybridus, A. retroflexus); Bromo (Bromus catharticus, B. berterianus, B. hordeaceus, B.
scoparius); Chamico (Datura stramonium, D. ferox); Cola de zorro (Cynosorus echinatus); Hualcacho (Echinochioa crus-galli); Manzanilla (Chamomilla recutita, Ch. suaveolens); Manzanillón (Anthemis cotula); Pata de gallina
(Digitaria sanguinalis); Pata de pollo (Polygonum aviculare); Pega-Pega (Setaria verticillata, S. viridis); Verdolaga (Portulaca oleracea); Vulpia (Vulpia bromoides) Bolsita del pastor (Capsella bursa-pastoris); Mostacilla (Sisymbruim offinalis, Diplotaxis muralis); Porotillo (Biloderdickya convolvulus); Quinhuilla (Chenopodium album, Ch. murale); Rábano (Raphanus sativus, R. raphanistrum); Suspiro (Ipomoea purpurea); Yuyo (Brassica rapa, Rapsitrum rugosum) / MALEZAS PERENNES
Pasto quila (Agrostis capillaris), Pasto cebolla (Arrhenaterium elathius) Maicillo (Sorghum halepense), Hierba del té (Bidens aurea), Siete venas (Plantago lanceolata, P. major), Chépica (Paspalum paspalodes) Pasto bermuda (Cynodon dactylon), Chufa (Cyperus spp.), Galega (Galega officinalis), Junquillo (Juncus procerus), Carrizo (Phragmites communis), Correhuela (Convolvulus arvensis), Suspiro blanco (Calystegia sepium) MALEZAS ARBUSTIVAS
Boldo (Peumus boldus); Brea o péril (Pluchea absinthioides); Fuinque (Lomatia ferruginea); Litre (Lithrea caustica); Maqui (Aristotelia chilensis); Mayo (Sophora macrocarpa); Palqui (Cestrum parqui); Quillay (Quillaja saponaria);
Retamilla (Teline monspesulana); Roble (Nothofagus oblicua); Romerillo (Baccharis spp.) Ulex (Ulex europaeus); Zarzamora (Rubus constrictus, R. ulmifolius).</t>
  </si>
  <si>
    <t>BOTELLA / BALDE O BIDÓN / TAMBOR</t>
  </si>
  <si>
    <t>0,25 – 0,5 – 1 – 2 – 5 LITROS / 10 y 20 LITROS / 200 LITROS</t>
  </si>
  <si>
    <t>Tapón de rosca con anillo a prueba de manipulaciones / Tapa enroscada y tapón protector / Tapa enroscada y tapón protector</t>
  </si>
  <si>
    <t>12 botellas / - / -</t>
  </si>
  <si>
    <t>GRANITE</t>
  </si>
  <si>
    <t xml:space="preserve">Oxifluorfeno-Penoxsulam </t>
  </si>
  <si>
    <t>47,56%- 1 % -</t>
  </si>
  <si>
    <t>475,6 g/L-10 g/l)</t>
  </si>
  <si>
    <t xml:space="preserve">El ingrediente activo oxifluorfen pertenece al grupo quimico (E) de los difenileter y el ingrediente activo penoxsulam pertenece al grupo químico (B) de las triazolopirimidinas. </t>
  </si>
  <si>
    <t>herbicida de contacto, selectivo de preemergencia y control residual de postemergencia de las malezas de hoja ancha y gramíneas descriptas en esta etiqueta en cultivos de nogal y cerezo</t>
  </si>
  <si>
    <t>24 horas</t>
  </si>
  <si>
    <t>Nogal Frutales de carozo (cerezo, durazno, nectarín, ciruelo, almendros) Avellanos Arándanos Manzanos</t>
  </si>
  <si>
    <t xml:space="preserve">Malezas de hoja ancha: Quilloi-quilloi (Stellaria media), Veronica (Veronica pérsica), Malva (Malva nicaensis), Hierba cana (Senecio vulgaris), Ortiga (Urtica urens), Pimpinela (Anagallis arvensis), Diente de Leon (Taraxacum officinale), Bolsita de Pastor (Capsela bursa-pastoris), Mostacilla (Sisymbrium officinale) – Gallito (Lamiun amplexicaulis), Ñilhue (Sonchus oleraceus, Sonchus asper), Lechuguila ( Lactuca serriola), Alfombrilla ( Kickxia elatine) Geranio ( Geranium core-core) Zanahoria (Daucus carota), Cicuta (conium maculatum), Coniza (Conyza canadensis) , Trebol blanco (Trifolium repens) y gramíneas:  Poa o piojillo (Poa annua), Ballica (Lolium multiflorum), Bromo (Bromus cathaeticus, Bromus hordeaceus). </t>
  </si>
  <si>
    <t>DORMEX</t>
  </si>
  <si>
    <t>CIANAMIDA HIDROGENADA</t>
  </si>
  <si>
    <t>52 % p/v (520 g/l) (490 g/kg)</t>
  </si>
  <si>
    <t>520 g/l</t>
  </si>
  <si>
    <t>AlzChem Trostberg GmbH</t>
  </si>
  <si>
    <t>CIANAMIDAS</t>
  </si>
  <si>
    <t>Regulador de crecimiento de contacto</t>
  </si>
  <si>
    <t>4 HRS. DESPUES DE REALIZADA LA APLICACIÓN. PARA ANIMALES NO CORRESPONDE, PUES OBJETIVO DE CULTIVOS NO ES ALIMENTACION ANIMAL</t>
  </si>
  <si>
    <t>VIDES, PERAL (WINTER NELIS), KIWI, CEREZOS, MANZANOS, CIRUELOS, NOGALES, ARANDANOS, FRAMBUESOS</t>
  </si>
  <si>
    <t>FITOREGULADOR PARA ROMPER LA DORMACIA Y UNIFORMAR LA BROTACIÓN, FLORACION Y CRECIMIENTO DE FRUTOS, SUPLIR HORAS FRIAS</t>
  </si>
  <si>
    <t>200  l</t>
  </si>
  <si>
    <t>907 / 1899 / 7561 / 8158 / 30/ 1389 / 4938</t>
  </si>
  <si>
    <t>21-02-2006 / 27-04-2007 / 03-12-2009 / 29-12-2010 / 03-01-2014/ 01-03-2018 / 22-07-2020</t>
  </si>
  <si>
    <t>PHEROCON OFM</t>
  </si>
  <si>
    <t>ACETATO DE (Z)-8-DODECEN-1-ILO / ACETATO DE (E)-8-DODECEN-1-ILO / (Z)-8-DODECEN-1-OL</t>
  </si>
  <si>
    <t>93,1% p/p (0,1862 mg/cápsula)
5,9% p/p (0,0118 mg/cápsula)
1,0% p/p (0,002 mg/cápsula)</t>
  </si>
  <si>
    <t>0,2 mg/dispensador</t>
  </si>
  <si>
    <t>EVAPORABLE</t>
  </si>
  <si>
    <t>TRECE INCORPORATED</t>
  </si>
  <si>
    <t>CSR CONSULTING SpA</t>
  </si>
  <si>
    <t>ACETATOS ALIFÁTICOS INSATURADOS / ACETATOS ALIFÁTICOS INSATURADOS / ALCOHOLES ALIFÁTICOS INSATURADOS</t>
  </si>
  <si>
    <t xml:space="preserve">Trampa de feromona sexual </t>
  </si>
  <si>
    <t>Sin restricción</t>
  </si>
  <si>
    <t>Almendro, ciruelo, cerezo, duraznero, manzano, nectarino y peral</t>
  </si>
  <si>
    <t>Polilla oriental de la fruta</t>
  </si>
  <si>
    <t>CAJA DE CARTON</t>
  </si>
  <si>
    <t>CAPSULA DE GOMA, CARTON, CARTON ENGOMADO, PAPEL ALUMINIO</t>
  </si>
  <si>
    <t>1 KIT CON 3 ESTACIONES, 12 CÁPSULAS, 12 TRAMPAS</t>
  </si>
  <si>
    <t>PEGADO</t>
  </si>
  <si>
    <t>8 PACK</t>
  </si>
  <si>
    <t>3154 / 288 / 5589 / 9282</t>
  </si>
  <si>
    <t>13-07-2006 / 14-01-2011 / 04-10-2016 / 29-11-2019</t>
  </si>
  <si>
    <t>SEMIOQUÍMICO</t>
  </si>
  <si>
    <t>PHEROCON CM</t>
  </si>
  <si>
    <t>(E,E)-8,10-DODECADIEN-1-OL (CODLEMONA)</t>
  </si>
  <si>
    <t>100 % p/p (1,0 mg/cápsula)</t>
  </si>
  <si>
    <t>1,0 mg/dispensador</t>
  </si>
  <si>
    <t>ACETATOS ALIFÁTICOS INSATURADOS</t>
  </si>
  <si>
    <t>Manzano, membrillero, nogal, peral, DAMASCOS, DURAZNEROS, NECTARINES, CIRUELOS, CEREZOS Y ALMENDROS.</t>
  </si>
  <si>
    <t>POLILLA DE LA MANZANA (Cydia pomonella)</t>
  </si>
  <si>
    <t>CAPSULA DE GOMA, CARTON ENGOMADO, PAPEL ALUMINIO</t>
  </si>
  <si>
    <t>1 KIT CON 3 ESTACIONES, 9 CÁPSULAS, 4 TRAMPAS</t>
  </si>
  <si>
    <t>12 PACK</t>
  </si>
  <si>
    <t>3163 / 287 / 5587 / 9282</t>
  </si>
  <si>
    <t>PHEROCON TBM</t>
  </si>
  <si>
    <t>(E)-11-TETRADECEN-1-OL / ACETATO DE (E)-11-TETRADECEN-1-ILO</t>
  </si>
  <si>
    <t>50 % p/p / 50 % p/p</t>
  </si>
  <si>
    <t>mg/dispensador / mg/dispensador</t>
  </si>
  <si>
    <t>ALCOHOLES ALIFÁTICOS INSATURADOS / ACETATOS ALIFÁTICOS INSATURADOS</t>
  </si>
  <si>
    <t>NO TIENE RESTRICCIÓN NI PARA PERSONAS NI PARA ANIMALES</t>
  </si>
  <si>
    <t xml:space="preserve">VIDES (VINÍFERAS, DE MESA Y PISQUERA), CÍTRICOS (LIMONEROS, NARANJOS, CLEMENTINAS Y MANDARINOS), KIWIS, CAROZOS (CIRUELOS, DAMASCOS, DURAZNOS, NECTARINOS Y CEREZOS), NOGALES, POMÁCEAS (MANZANOS Y PERALES) Y BERRIES. </t>
  </si>
  <si>
    <t>EULIA (Proeulia auraria)</t>
  </si>
  <si>
    <t>3155 / 8207 / 434 / 8783 / 9282</t>
  </si>
  <si>
    <t>13-07-2006 / 29-12-2010 / 25-01-2016 / 12-11-2019 / 29-11-2019</t>
  </si>
  <si>
    <t>ISOMATE M 100</t>
  </si>
  <si>
    <t>88,5 % p/p (215,763 mg/dispositivo) / 5,7 % p/p (13,896 mg/dispositivo)  / 1,0 % p/p (2,438 mg/dispositivo)</t>
  </si>
  <si>
    <t>mg/dispensador / mg/dispensador / mg/dispensador</t>
  </si>
  <si>
    <t>PACIFIC BIOCONTROL CORPORATION / SHIN-ETSU CHEMICAL CO. LTD.</t>
  </si>
  <si>
    <t>ESTADOS UNIDOS / JAPON</t>
  </si>
  <si>
    <t>ACETATOS ALIFÁTICOS INSATURADOS / ALCOHOLES ALIFÁTICOS INSATURADOS</t>
  </si>
  <si>
    <t>Difusor de feromona para confusión sexual</t>
  </si>
  <si>
    <t>No corresponde por la naturaleza del producto</t>
  </si>
  <si>
    <t>Carozos (ciruelo, damasco, duranero, nectarino)</t>
  </si>
  <si>
    <t>Polilla Oriental de la fruta (Cydia molesta).</t>
  </si>
  <si>
    <t>400 DISPOSITIVOS</t>
  </si>
  <si>
    <t>SELLADO</t>
  </si>
  <si>
    <t>14 PACK * 400 UNIDADES / CAJA</t>
  </si>
  <si>
    <t>4714 / 2913 / 3169 / 5489 / 2801</t>
  </si>
  <si>
    <t>02-09-2005 / 26-06-2007 / 09-05-2011 / 29-09-2016 / 10-05-2021</t>
  </si>
  <si>
    <t>VAPOR GARD</t>
  </si>
  <si>
    <t>EXTRACTO DE RESINA DE PINO - Pinus radiata (DI-1-p-MENTENO)</t>
  </si>
  <si>
    <t>90.3 % p/v (903 g/l)</t>
  </si>
  <si>
    <t>903 g/l</t>
  </si>
  <si>
    <t>DI-1-p-MENTENO</t>
  </si>
  <si>
    <t>MILLER CHEMICAL &amp; FERTILIZER CORPORATION</t>
  </si>
  <si>
    <t>ASESORÍA AGRÍCOLA ARMSTRONG Y CÍA. LTDA.</t>
  </si>
  <si>
    <t>DITERPENO BICÍCLICO</t>
  </si>
  <si>
    <t>1 HORA DESPUES DE LA APLICACIÓN ANTES DE PERMITIR EL INGRESO DE PERSONAS Y ANIMALES</t>
  </si>
  <si>
    <t>hortícolas: lechugas, acelgas, espinacas y tomates; Frutales: paltos, kiwis, limoneros, vides ciruelos, duranos, damascos, arándanos; Ornamentales: rosas; papa, manzano, peral, ciruelo, duraznero, nectarin, cerezo, limonero, mandarina, naranjo, vid, vivero ( paltos, kiwis, vides, nogales, arándanos)</t>
  </si>
  <si>
    <t>retarda la pérdida normal de agua de las plantas producto de la transpiración, logrando por mas tiempo la turgencia y disminuyendo el estrés hídrico</t>
  </si>
  <si>
    <t>4 l</t>
  </si>
  <si>
    <t>TAPA SELLADA POR INDUCCIÓN</t>
  </si>
  <si>
    <t>4 BOTELLAS DE 4 L POR CAJA</t>
  </si>
  <si>
    <t>5078 / 3149 / 6482 / 989</t>
  </si>
  <si>
    <t>16-10-2007 / 01-06-2010 / 22-10-2013 / 08-02-2018</t>
  </si>
  <si>
    <t>CYANAMIDA 50</t>
  </si>
  <si>
    <t>JIANGSU MEDICINES &amp; HEALTH PRODUCTS,  / POINT AGRO – CHINA LTD.</t>
  </si>
  <si>
    <t>REINO UNIDO  / CHINA</t>
  </si>
  <si>
    <t>72 HORAS DESPUÉS DE LA APLICACIÓN. PARA ANIMALES NO CORRESPONDE</t>
  </si>
  <si>
    <t>PARRONALES, VIÑAS, KIWI, PERALES (WINTER NELLIS), MANZANOS, CEREZOS, CIRUELOS, NOGALES, ARÁNDANOS, MORA, FRAMBUESA, ZARZAPARRILLA, GROSELLAS.</t>
  </si>
  <si>
    <t>12 x 1L</t>
  </si>
  <si>
    <t>20 l / 200 l</t>
  </si>
  <si>
    <t>TAPA CON SELLO INVIOLABLE / TAPA CON SELLO INVIOLABLE</t>
  </si>
  <si>
    <t>5359 / 4239 / 5918 / 6260 / 5153/ 758</t>
  </si>
  <si>
    <t>05-10-2005 / 7-08-2008 / 01-10-2010 / 14-09-2011 / 09-07-2015/ 08-02-2021</t>
  </si>
  <si>
    <t>RAK CAROZOS (Cydia molesta)</t>
  </si>
  <si>
    <t>ACETATO DE (E/Z)-8-DODECEN-1-ILO</t>
  </si>
  <si>
    <t>mg/dispensador</t>
  </si>
  <si>
    <t>BASF SE / Holopack Verpackungstechnick GmbH Bahnhofstrasse</t>
  </si>
  <si>
    <t>ALEMANIA / ALEMANIA</t>
  </si>
  <si>
    <t>ACETATOS ALIFÁTICOS INSATURADOS / ACETATOS ALIFÁTICOS INSATURADOS</t>
  </si>
  <si>
    <t>Sin restricción para personas. Para animales no aplica, ya que el producto no está recomendado en cultivos destinados a pastoreo</t>
  </si>
  <si>
    <t xml:space="preserve">Ciruelo, duraznero y netarino </t>
  </si>
  <si>
    <t>Confusión sexual de Cydia molesta</t>
  </si>
  <si>
    <t>252 CÁPSULAS DIFUSORAS</t>
  </si>
  <si>
    <t>SELLADAS AL VACÍO</t>
  </si>
  <si>
    <t>8 BOLSAS/CAJA</t>
  </si>
  <si>
    <t>378 / 1464 / 6127 / 8424 / 7942 / 4819</t>
  </si>
  <si>
    <t>19-01-2007 / 25-03-2008 / 18-08-2014 / 28-12-2017 / 18-11-2020 / 02-08-2021</t>
  </si>
  <si>
    <t>PERLAN</t>
  </si>
  <si>
    <t>GIBERELINA A4 Y GIBERELINA A7 / 6-BENCILADENINA</t>
  </si>
  <si>
    <t>19 / 19  g/l</t>
  </si>
  <si>
    <t>19 g/l / 19 g/l</t>
  </si>
  <si>
    <t>FINE AGROCHEMICAL LTD. / FINE AMERICAS, INC.</t>
  </si>
  <si>
    <t>REINO UNIDO / ESTADOS UNIDOS</t>
  </si>
  <si>
    <t>GIBERELINAS / CITOQUININAS</t>
  </si>
  <si>
    <t>MANZANOS; ARBOLES JOVENES EN FORMACION (CIRUELOS, CEREZOS, PERALES, MANZANOS) DE 1 A 4 AÑOS</t>
  </si>
  <si>
    <t>Mayor tamaño de manzanas. Inducir crecimiento ramillas laterales en árboles jovenes</t>
  </si>
  <si>
    <t>PLASTICO DE ALTA DENSIDAD PEAD</t>
  </si>
  <si>
    <t>TAPA PLASTICA Y SELLO DE ALUMINIO LAMINADO SELLADO AL CALOR</t>
  </si>
  <si>
    <t>12 BOTELLAS EN UNA CAJA</t>
  </si>
  <si>
    <t>3244 / 3542 / 2238 / 4396</t>
  </si>
  <si>
    <t>18-07-2006 / 02-07-2009 / 20-04-2012 / 11-05-2017 / 30-06-2020</t>
  </si>
  <si>
    <t>CHECKMATE OFM-F</t>
  </si>
  <si>
    <t>21,42% p/v / 1,44% p/v / 0,26% p/v</t>
  </si>
  <si>
    <t>214,2 g/l / 14,4 g/l / 2,6 g/l</t>
  </si>
  <si>
    <t>SUTERRA LLC</t>
  </si>
  <si>
    <t>SUTERRA CHILE BIOCONTROL</t>
  </si>
  <si>
    <t>Aspersión de feromona para confusión sexual</t>
  </si>
  <si>
    <t>4 HORAS PARA PERSONAS. PARA ANIMALES NO CORRESPONDE POR LA NATURALEZA DEL PRODUCTO Y CULTIVOS EN LOS CUALES SE UTILIZA</t>
  </si>
  <si>
    <t>DURAZNERO, NECTARINOS, CIRUELOS, DAMASCOS, CEREZOS, ALMENDROS, MANZANOS, PERALES, MEMBRILLOS, MACADAMIA</t>
  </si>
  <si>
    <t>500 ml</t>
  </si>
  <si>
    <t>TAPA ROSCA DE HDPE</t>
  </si>
  <si>
    <t>4288 / 6697 / 3997 / 1372/ 5646</t>
  </si>
  <si>
    <t>06-09-2007 / 03-11-2009 / 08-07-2013 / 06-03-2017/ 03-10-2022</t>
  </si>
  <si>
    <t>DURAZNERO, NECTARINES, CIRUELOS, DAMASCOS, CEREZOS, ALMENDROS, MANZANOS, PERALES, MEMBRILLOS, MACADAMIA</t>
  </si>
  <si>
    <t>CHECKMATE CM-F</t>
  </si>
  <si>
    <t>13,9% p/v</t>
  </si>
  <si>
    <t>139 g/l</t>
  </si>
  <si>
    <t>ALCOHOLES ALIFÁTICOS INSATURADOS</t>
  </si>
  <si>
    <t>MANZANOS, PERALES, MEMBRILLOS, DURAZNEROS, DAMASCOS, CEREZOS, NECTARINOS, CIRUELOS, ALMENDROS, NOGALES, PECANOS</t>
  </si>
  <si>
    <t>POLILLA DE LA MANZANA</t>
  </si>
  <si>
    <t>4289 / 4243 / 3998 / 1364/ 5646</t>
  </si>
  <si>
    <t>06-09-2007 / 3-08-2009 / 08-07-2013 / 06-03-2017/ 03-10-2022</t>
  </si>
  <si>
    <t>GRO 500</t>
  </si>
  <si>
    <t>520 g/l  (52% p/v) (490 g/kg)</t>
  </si>
  <si>
    <t>ALZCHEM TROSTBERG GMBH</t>
  </si>
  <si>
    <t>4 HORAS DESPUES DE LA APLICACIÓN. PARA ANIMALES NO CORRESPONDE PUES OBJETIVO DE CULTIVOS NO ES ALIMENTACION ANIMAL</t>
  </si>
  <si>
    <t>VIDES (MESA, VINIFERA, PISQUERA), PERALES (WINTER NELIS), KIWI, CEREZOS, MANZANOS, CIRUELOS, NOGALES, ARANDANOS, FRAMBUESOS</t>
  </si>
  <si>
    <t>20, 60, 200 l</t>
  </si>
  <si>
    <t>20 Y 60 L: TAPA ROSCA CONTENIENDO EN SU INTERIOR SELLO ALIMINO / 200 L: DOBLE TAPA PLASTICA DE SEGURIDAD</t>
  </si>
  <si>
    <t>2017 / 1457 / 7560 / 32 / 3900</t>
  </si>
  <si>
    <t>08-05-2007 / 25-03-2008 / 03-12-2009 / 03-01-2014 / 04-07-2018</t>
  </si>
  <si>
    <t>NEXUS 50 SL</t>
  </si>
  <si>
    <t>50%p/v</t>
  </si>
  <si>
    <t>ANASAC CHILE S.A. / MARCH CHEMICALS CO. LTD. / ZHEJIANG LONGYOU EAST ANASAC CROP SCIENCE CO. LTD. / PILARQUIM
(SHANGHAI) CO. LTD.</t>
  </si>
  <si>
    <t>CHILE / CHINA /CHINA / CHINA</t>
  </si>
  <si>
    <t>AMIDAS</t>
  </si>
  <si>
    <t>FITORREGULADOR</t>
  </si>
  <si>
    <t>24 HORAS SIN QUIPO DE PROTECCION PERSONAL</t>
  </si>
  <si>
    <t>VIDES, KIWIS, PERALES, MANZANOS, CEREZOS, CIRUELOS, NOGALES, ARANDANOS, FRAMBUESOS, MORAS, ZARZAPARRILLA, GROSELLAS</t>
  </si>
  <si>
    <t>REGULADOR DE CRECIMIENTO PARA ROMPER LA DORMACIA Y UNIFORMAR LA BROTACIÓN</t>
  </si>
  <si>
    <t>BOTELLAS / BIDÓN / BALDE / TAMBOR</t>
  </si>
  <si>
    <t>(PEAD-APM),(PEAD-APM-PA), (PEAD-APM-EVOH) / (PEAD-APM),(PEAD-APM-PA) / (PEAD-APM),(PP polipropileno) / (PEAD-APM) y  ACERO LAMINADO en frio con esmalte interior de resina epoxi-fenolica</t>
  </si>
  <si>
    <t>100, 250, 500, 1000 ml / 5, 10, 20 l / 20 l / 200 l</t>
  </si>
  <si>
    <t>Tapa rosca con sellado de inducción, Tapa rosca valvulada con sellado de inducción, Tapa rosca valvulada con sellado y cierre a presión, Tapon valvulado simple con cierre a presión</t>
  </si>
  <si>
    <t xml:space="preserve">12, 32; 14, 24; 4, 6,12; 12 / 4; 2; 2 / sin cajas / sin cajas </t>
  </si>
  <si>
    <t>3434 / 5296 / 6070 / 5263 / 10215 / 9323 / 1042 / 7325 / 7942 / 3860</t>
  </si>
  <si>
    <t>27-07-2006 / 30-09-2008 / 7-11-2008 / 17-07-2014 / 31-12-2015 / 26-12-2018 / 07-02-2019 / 24-10-2020 / 18-11-2020 / 22-06-2021</t>
  </si>
  <si>
    <t>PHEROCON CM MEGA</t>
  </si>
  <si>
    <t>100% p/p (10 mg)</t>
  </si>
  <si>
    <t>10 mg/dispensador</t>
  </si>
  <si>
    <t>Para personas y animales, no tiene restricción en el tiempo de reingreso por la naturaleza del producto</t>
  </si>
  <si>
    <t>MANZANOS, PERALES, MEMBRILLOS, DAMASCOS, DURAZNEROS, NECTARINOS, CIRUELOS, CEREZOS, ALMENDROS</t>
  </si>
  <si>
    <t>3992 / 6247 / 1087 / 9282</t>
  </si>
  <si>
    <t>22-07-2009 / 21-08-2014 / 07-02-2019 / 29-11-2019</t>
  </si>
  <si>
    <t>ISOMATE -OFMTT</t>
  </si>
  <si>
    <t>88,5 / 5,7 / 1,0 % p/p</t>
  </si>
  <si>
    <t>402,675 / 25,935 / 4,55 mg/dispensador</t>
  </si>
  <si>
    <t>No corresponde por naturaleza del producto tanto para personas como para animales</t>
  </si>
  <si>
    <t>DURAZNEROS, NECTARINES, CIRUELOS, DAMASCOS</t>
  </si>
  <si>
    <t>POLILLA ORIENTAL DE LA FRUTA</t>
  </si>
  <si>
    <t>2915 / 4536 / 6140 / 4836 / 1073 / 2540</t>
  </si>
  <si>
    <t>26-06-2007 / 13-08-2009 / 09-10-2013 / 27-06-2014 / 07-02-2019 / 14-04-2020</t>
  </si>
  <si>
    <t>ROOTING</t>
  </si>
  <si>
    <t>FORCLORFENURÓN / ÁCIDO 4-INDOL-3-ILBUTÍRICO</t>
  </si>
  <si>
    <t>0,004 % p/p + 0,120 % p/p</t>
  </si>
  <si>
    <t>0,04 g/kg / 1,20 g/kg</t>
  </si>
  <si>
    <t>LABORATORIOS AGROENZYMAS S.A. DE C.V.</t>
  </si>
  <si>
    <t>AGROENZYMAS DE CHILE SpA</t>
  </si>
  <si>
    <t>FENILUREAS / AUXINAS</t>
  </si>
  <si>
    <t>Sistémico por absorción radicular</t>
  </si>
  <si>
    <t>Se puede reingresar al área tratada inmediatamente después de la aplicación. Para animales no corresponde ya que este es un producto que se usa en cultivos distintos de los dedicados a la alimentación animal.</t>
  </si>
  <si>
    <t>VIDES Y PARRONES, PAPA, MANZANO, PERAL, DURAZNERO, CIRUELO, CEREZO, KIWI, AVELLANO, NOGAL, PALTO, LIMONERO, CLEMENTINO, NARANJO, FRUTILLA, FRAMBUESA, MORA, ARÁNDANO, ZARZAPARRILLA, GROSELLA, CRANBERRY, AJÍ, PIMENTÓN, TOMATE, CEBOLLA, MELÓN, SANDÍA, ZAPALLO, HORTALIZAS BAJO INVERNADERO (TOMATE, AJÍ, PIMENTÓN), ROSA.</t>
  </si>
  <si>
    <t>Mejorar y potenciar el sistema radicular</t>
  </si>
  <si>
    <t>5449 / 4237 / 6942 / 2930 / 3767</t>
  </si>
  <si>
    <t>12-10-2005 / 3-08-2009 / 20-10-2011 / 02-06-2016 / 15-07-2016</t>
  </si>
  <si>
    <t>CIDETRAK OFM-L</t>
  </si>
  <si>
    <t>4,73 % p/p (236,42 mg/dispensador) / 0,27 % p/p (13,58 mg/dispensador) / 0,04 % p/p (2,24 mg/dispensador)</t>
  </si>
  <si>
    <t>236,42 mg/dispensador / 13,58 mg/dispensador / 2,24 mg/dispensador</t>
  </si>
  <si>
    <t>TRÉCÉ INCORPORATED</t>
  </si>
  <si>
    <t>DISPENSADOR QUE DIFUNDE FEROMONA DE CONFUSIÓN SEXUAL DE POLILLA ORIENTAL DE LA FRUTA.</t>
  </si>
  <si>
    <t>PARA PERSONAS Y ANIMALES NO CORRESPONDE POR NATURALEZA DEL PRODUCTO.</t>
  </si>
  <si>
    <t>DURAZNEROS, NECTARINES, CIRUELOS, DAMASCOS, CEREZOS, ALMENDROS, POMÁCEAS (MANZANOS, PERALES Y MEMBRILLEROS).</t>
  </si>
  <si>
    <t>POLILLA ORIENTAL DE LA FRUTA (Cydia molesta)</t>
  </si>
  <si>
    <t>DISPENSADORES</t>
  </si>
  <si>
    <t>253,97 mg/DISPENSADOR (DISPENSADOR = 5 g)</t>
  </si>
  <si>
    <t>CAJA CON CIERRE SELLADO IMPERMEABLE</t>
  </si>
  <si>
    <t>1600 DISPENSADORES</t>
  </si>
  <si>
    <t>6685 / 7907 / 7623 / 8410 / 9282</t>
  </si>
  <si>
    <t>07-10-2011 / 30-11-2011 / 04-12-2013 / 28-12-2017 / 29-11-2019</t>
  </si>
  <si>
    <t>STONE-GROSS</t>
  </si>
  <si>
    <t>DICLORPROP-P-2-ETILHEXILO</t>
  </si>
  <si>
    <t>3,7 % p/v (37 g/l) (2,5 % p/v (25 g/l) EQUIVALENTE ÁCIDO DE DICLORPROP-P)</t>
  </si>
  <si>
    <t>37 g/l</t>
  </si>
  <si>
    <t>DICLORPROP-P</t>
  </si>
  <si>
    <t>NUFARM S.A.S.</t>
  </si>
  <si>
    <t xml:space="preserve">FIRORREGULADOR SISTÉMICO  </t>
  </si>
  <si>
    <t>INGRESAR AL ÁREA TRATADA 24 HORAS DESPUÉS DE REALIZADA LA APLICACIÓN. PARA ANIMALES NO CORRESPONDE INDICAR TIEMPO DE REINGRESO YA QUE EL PRODUCTO NO ES USADO EN APLICACIONES A CULTIVOS DESTINADOS A LA ALIMENTACIÓN DE ÉSTOS.</t>
  </si>
  <si>
    <t>ALMENDRO, CEREZO, CIRUELO, NECTARINO, DURAZNERO Y ARÁNDANO</t>
  </si>
  <si>
    <t>EFECTO SOBRE EL TAMAÑO DE LOS FRUTOS DE CEREZO, CIRUELO Y ARÁNDANO; Y SOBRE EL TAMAÑO DE LA SEMILLA EN ALMENDRO</t>
  </si>
  <si>
    <t>BOTELLA / BOTELLÓN / BOTELLÓN / BIDÓN</t>
  </si>
  <si>
    <t>PEAD O PEAD FLOURADO / PEAD COEX / PEAD FLUORADO / PEAD PLASMA</t>
  </si>
  <si>
    <t>1 l / 2 l / 5 l / 5 l</t>
  </si>
  <si>
    <t xml:space="preserve">12 BOTELLAS 1 l / 6 BOTELLONES 2 l / 4 BIDONES 5 l </t>
  </si>
  <si>
    <t xml:space="preserve">2835 / 3439 / 3794/ 3479 / 2115 / 4394 / 5733 / 3967 / 3287 / </t>
  </si>
  <si>
    <t>20-04-2015 / 29-06-2016 / 15-07-2016/ 15-06-2018 / 29-03-2020 / 30-06-2020 / 24-08-2020 / 26-06-2021 / 07-06-2022 /</t>
  </si>
  <si>
    <t xml:space="preserve">ELONGATE SL </t>
  </si>
  <si>
    <t>6-BENCILADENINA / GIBERELINA A4 y GIBERELINA A7</t>
  </si>
  <si>
    <t>1,9% p/v / 1,9% p/v</t>
  </si>
  <si>
    <t>ANASAC CHILE S.A./  ZHEJIANG LONGYOU EAST ANASAC CROP SCIENCE CO., LTD/ GROCHEM (AGRINOVA NEW ZEALAND LIMITED)</t>
  </si>
  <si>
    <t>CHILE/ CHINA/ NUEVA ZELANDA</t>
  </si>
  <si>
    <t>Giberelinas</t>
  </si>
  <si>
    <t>12 HORAS PARA REINGRESO DE PERSONAS Y ANIMALES</t>
  </si>
  <si>
    <t>Manzanos/ Arboles jovenes de ciruelo, cerezo, perales, manzanos</t>
  </si>
  <si>
    <t>Aumento de tamaño de frutos y estimulación del crecimiento de ramillas laterales</t>
  </si>
  <si>
    <t>DROPPER</t>
  </si>
  <si>
    <t>Tidiazurón</t>
  </si>
  <si>
    <t>50 g/L</t>
  </si>
  <si>
    <t>AGROSPEC S.A. / LAOTING YOLOO BIO-TECHNOLOGY CO. LTD.</t>
  </si>
  <si>
    <t>crecimiento de brotes y elongación del racimo / incremento de tamaño</t>
  </si>
  <si>
    <t>24 horas para personas / para animales no aplica</t>
  </si>
  <si>
    <t>UVA DE MESA EN BROTACIÓN / UVA DE MESA EN CRECIMIENTO DE BAYAS / CEREZO / CIRUELO / NOGAL / ARÁNDANO / KIWI</t>
  </si>
  <si>
    <t>Promover crecimiento de brotes y elongación de racimos / Incrementar diámetro de bayas Red Globe o Mejorar distribución de Calibre: Thompson Seedless / Aumentar y uniformar calibre o Disminuir partidura y retrasar cosecha / Aumentar y uniformar calibre / Aumentar calibre y mejorar su distribución / Aumentar calibre / Aumentar calibre y mejorar forma de frutos</t>
  </si>
  <si>
    <t>PEAD o COEX</t>
  </si>
  <si>
    <t>250 mL / 1 L</t>
  </si>
  <si>
    <t>Tapa rosca con sellado de inducción / Tapa rosca con sellado de inducción</t>
  </si>
  <si>
    <t>5554 / 7509</t>
  </si>
  <si>
    <t>01-09-2021 / 22-11-2021</t>
  </si>
  <si>
    <t>Nombre comercial del producto</t>
  </si>
  <si>
    <t>31/03/2024 10.30 hrs</t>
  </si>
  <si>
    <t>Claudio Contreras</t>
  </si>
  <si>
    <t>150g/100L</t>
  </si>
  <si>
    <t>31/03/2024 12.30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</si>
</sst>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font>
    <font>
      <sz val="11"/>
      <color theme="1"/>
      <name val="Arial"/>
      <family val="2"/>
    </font>
    <font>
      <sz val="12"/>
      <color theme="1"/>
      <name val="Arial"/>
      <family val="2"/>
    </font>
    <font>
      <b/>
      <sz val="11"/>
      <color theme="1"/>
      <name val="Calibri"/>
      <family val="2"/>
    </font>
    <font>
      <i/>
      <sz val="14"/>
      <color theme="1"/>
      <name val="Calibri"/>
      <family val="2"/>
    </font>
    <font>
      <i/>
      <sz val="10"/>
      <color theme="1"/>
      <name val="Arial"/>
      <family val="2"/>
    </font>
    <font>
      <i/>
      <sz val="18"/>
      <color theme="1"/>
      <name val="Calibri"/>
      <family val="2"/>
    </font>
    <font>
      <b/>
      <sz val="20"/>
      <color rgb="FFFFFFFF"/>
      <name val="Calibri"/>
      <family val="2"/>
      <scheme val="minor"/>
    </font>
    <font>
      <sz val="11"/>
      <color rgb="FF000000"/>
      <name val="Calibri"/>
      <family val="2"/>
      <scheme val="minor"/>
    </font>
    <font>
      <sz val="10"/>
      <color rgb="FF000000"/>
      <name val="Calibri"/>
      <family val="2"/>
      <scheme val="minor"/>
    </font>
    <font>
      <sz val="12"/>
      <color rgb="FF000000"/>
      <name val="Arial"/>
      <family val="2"/>
    </font>
    <font>
      <b/>
      <sz val="12"/>
      <color rgb="FFFFFFFF"/>
      <name val="Arial"/>
      <family val="2"/>
    </font>
    <font>
      <sz val="11"/>
      <color theme="1"/>
      <name val="Calibri"/>
      <family val="2"/>
      <scheme val="minor"/>
    </font>
    <font>
      <sz val="11"/>
      <color rgb="FFFF0000"/>
      <name val="Arial"/>
      <family val="2"/>
    </font>
    <font>
      <sz val="10"/>
      <name val="Arial"/>
      <family val="2"/>
    </font>
    <font>
      <b/>
      <sz val="12"/>
      <name val="Calibri"/>
      <family val="2"/>
    </font>
    <font>
      <b/>
      <sz val="12"/>
      <color indexed="8"/>
      <name val="Calibri"/>
      <family val="2"/>
    </font>
    <font>
      <sz val="12"/>
      <color theme="1"/>
      <name val="Calibri"/>
      <family val="2"/>
    </font>
    <font>
      <sz val="12"/>
      <color indexed="8"/>
      <name val="Calibri"/>
      <family val="2"/>
    </font>
    <font>
      <sz val="12"/>
      <name val="Calibri"/>
      <family val="2"/>
    </font>
    <font>
      <sz val="11"/>
      <color rgb="FF000000"/>
      <name val="Verdana"/>
      <family val="2"/>
    </font>
    <font>
      <i/>
      <sz val="12"/>
      <color indexed="8"/>
      <name val="Calibri"/>
      <family val="2"/>
    </font>
    <font>
      <sz val="10"/>
      <color rgb="FF000000"/>
      <name val="Verdana"/>
      <family val="2"/>
    </font>
    <font>
      <i/>
      <sz val="12"/>
      <name val="Calibri"/>
      <family val="2"/>
    </font>
  </fonts>
  <fills count="1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548235"/>
        <bgColor rgb="FF000000"/>
      </patternFill>
    </fill>
    <fill>
      <patternFill patternType="solid">
        <fgColor rgb="FFF2F2F2"/>
        <bgColor rgb="FF000000"/>
      </patternFill>
    </fill>
    <fill>
      <patternFill patternType="solid">
        <fgColor theme="7" tint="0.79998168889431442"/>
        <bgColor indexed="64"/>
      </patternFill>
    </fill>
    <fill>
      <patternFill patternType="solid">
        <fgColor indexed="22"/>
        <bgColor indexed="64"/>
      </patternFill>
    </fill>
    <fill>
      <patternFill patternType="solid">
        <fgColor theme="9" tint="0.39997558519241921"/>
        <bgColor indexed="64"/>
      </patternFill>
    </fill>
    <fill>
      <patternFill patternType="solid">
        <fgColor rgb="FFCCFFFF"/>
        <bgColor rgb="FFCCFFFF"/>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5F2D6"/>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s>
  <borders count="53">
    <border>
      <left/>
      <right/>
      <top/>
      <bottom/>
      <diagonal/>
    </border>
    <border>
      <left style="thin">
        <color rgb="FF005BB9"/>
      </left>
      <right/>
      <top style="thin">
        <color rgb="FF005BB9"/>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bottom/>
      <diagonal/>
    </border>
    <border>
      <left/>
      <right style="hair">
        <color rgb="FFEA082A"/>
      </right>
      <top/>
      <bottom style="hair">
        <color rgb="FFEA082A"/>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0" fontId="15" fillId="0" borderId="5"/>
    <xf numFmtId="0" fontId="13" fillId="0" borderId="5"/>
  </cellStyleXfs>
  <cellXfs count="161">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2" borderId="10" xfId="0" applyFont="1" applyFill="1" applyBorder="1"/>
    <xf numFmtId="0" fontId="2" fillId="2" borderId="8" xfId="0" applyFont="1" applyFill="1" applyBorder="1"/>
    <xf numFmtId="0" fontId="2" fillId="2" borderId="5" xfId="0" applyFont="1" applyFill="1" applyBorder="1"/>
    <xf numFmtId="0" fontId="3" fillId="2" borderId="5" xfId="0" applyFont="1" applyFill="1" applyBorder="1"/>
    <xf numFmtId="0" fontId="3" fillId="2" borderId="5" xfId="0" applyFont="1" applyFill="1" applyBorder="1" applyAlignment="1">
      <alignment horizontal="right"/>
    </xf>
    <xf numFmtId="0" fontId="3" fillId="2" borderId="11" xfId="0" applyFont="1" applyFill="1" applyBorder="1" applyAlignment="1">
      <alignment horizontal="left"/>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left"/>
    </xf>
    <xf numFmtId="0" fontId="1" fillId="2" borderId="15" xfId="0" applyFont="1"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19" xfId="0" applyFont="1" applyFill="1" applyBorder="1"/>
    <xf numFmtId="0" fontId="2" fillId="2" borderId="20" xfId="0" applyFont="1" applyFill="1" applyBorder="1"/>
    <xf numFmtId="0" fontId="2" fillId="2" borderId="21" xfId="0" applyFont="1" applyFill="1" applyBorder="1"/>
    <xf numFmtId="0" fontId="1" fillId="2" borderId="22" xfId="0" applyFont="1" applyFill="1" applyBorder="1"/>
    <xf numFmtId="0" fontId="1" fillId="2" borderId="20" xfId="0" applyFont="1" applyFill="1" applyBorder="1"/>
    <xf numFmtId="0" fontId="4" fillId="2" borderId="5" xfId="0" applyFont="1" applyFill="1" applyBorder="1"/>
    <xf numFmtId="0" fontId="2" fillId="2" borderId="18" xfId="0" applyFont="1" applyFill="1" applyBorder="1"/>
    <xf numFmtId="0" fontId="2" fillId="2" borderId="9" xfId="0" applyFont="1" applyFill="1" applyBorder="1"/>
    <xf numFmtId="0" fontId="1" fillId="2" borderId="23" xfId="0" applyFont="1" applyFill="1" applyBorder="1"/>
    <xf numFmtId="0" fontId="4" fillId="2" borderId="24" xfId="0" applyFont="1" applyFill="1" applyBorder="1"/>
    <xf numFmtId="0" fontId="4" fillId="2" borderId="7" xfId="0" applyFont="1" applyFill="1" applyBorder="1"/>
    <xf numFmtId="0" fontId="1" fillId="3" borderId="5" xfId="0" applyFont="1" applyFill="1" applyBorder="1"/>
    <xf numFmtId="0" fontId="4" fillId="3" borderId="7" xfId="0" applyFont="1" applyFill="1" applyBorder="1"/>
    <xf numFmtId="0" fontId="2" fillId="0" borderId="25" xfId="0" applyFont="1" applyBorder="1"/>
    <xf numFmtId="0" fontId="1" fillId="2" borderId="26" xfId="0" applyFont="1" applyFill="1" applyBorder="1"/>
    <xf numFmtId="0" fontId="4" fillId="2" borderId="23" xfId="0" applyFont="1" applyFill="1" applyBorder="1"/>
    <xf numFmtId="0" fontId="4" fillId="2" borderId="27" xfId="0" applyFont="1" applyFill="1" applyBorder="1"/>
    <xf numFmtId="0" fontId="1" fillId="0" borderId="0" xfId="0" applyFont="1"/>
    <xf numFmtId="0" fontId="10" fillId="0" borderId="5" xfId="0" applyFont="1" applyBorder="1" applyAlignment="1">
      <alignment horizontal="center" vertical="top" wrapText="1"/>
    </xf>
    <xf numFmtId="3" fontId="10" fillId="0" borderId="5" xfId="0" applyNumberFormat="1" applyFont="1" applyBorder="1" applyAlignment="1">
      <alignment horizontal="center" vertical="top" wrapText="1"/>
    </xf>
    <xf numFmtId="3" fontId="11" fillId="5" borderId="33" xfId="0" applyNumberFormat="1" applyFont="1" applyFill="1" applyBorder="1" applyAlignment="1">
      <alignment horizontal="center" vertical="center" wrapText="1"/>
    </xf>
    <xf numFmtId="3" fontId="11" fillId="5" borderId="5" xfId="0" applyNumberFormat="1" applyFont="1" applyFill="1" applyBorder="1" applyAlignment="1">
      <alignment horizontal="center" vertical="center" wrapText="1"/>
    </xf>
    <xf numFmtId="3" fontId="11" fillId="5" borderId="33" xfId="0" applyNumberFormat="1" applyFont="1" applyFill="1" applyBorder="1" applyAlignment="1">
      <alignment horizontal="center" wrapText="1"/>
    </xf>
    <xf numFmtId="3" fontId="11" fillId="5" borderId="5" xfId="0" applyNumberFormat="1" applyFont="1" applyFill="1" applyBorder="1" applyAlignment="1">
      <alignment horizontal="center" wrapText="1"/>
    </xf>
    <xf numFmtId="14" fontId="11" fillId="0" borderId="39" xfId="0" applyNumberFormat="1" applyFont="1" applyBorder="1" applyAlignment="1">
      <alignment horizontal="center" vertical="center"/>
    </xf>
    <xf numFmtId="14" fontId="11" fillId="0" borderId="40" xfId="0" applyNumberFormat="1" applyFont="1" applyBorder="1" applyAlignment="1">
      <alignment horizontal="center" vertical="center"/>
    </xf>
    <xf numFmtId="0" fontId="9" fillId="0" borderId="40" xfId="0" applyFont="1" applyBorder="1"/>
    <xf numFmtId="0" fontId="5" fillId="0" borderId="40" xfId="0" applyFont="1" applyBorder="1" applyAlignment="1">
      <alignment horizontal="left" vertical="center" wrapText="1"/>
    </xf>
    <xf numFmtId="0" fontId="5" fillId="0" borderId="40" xfId="0" applyFont="1" applyBorder="1" applyAlignment="1">
      <alignment horizontal="left" wrapText="1"/>
    </xf>
    <xf numFmtId="0" fontId="7" fillId="0" borderId="40" xfId="0" applyFont="1" applyBorder="1" applyAlignment="1">
      <alignment horizontal="center" vertical="center" wrapText="1"/>
    </xf>
    <xf numFmtId="0" fontId="1" fillId="0" borderId="40" xfId="0" applyFont="1" applyBorder="1"/>
    <xf numFmtId="0" fontId="1" fillId="0" borderId="41" xfId="0" applyFont="1" applyBorder="1"/>
    <xf numFmtId="14" fontId="11" fillId="0" borderId="42" xfId="0" applyNumberFormat="1" applyFont="1" applyBorder="1" applyAlignment="1">
      <alignment horizontal="center" vertical="center"/>
    </xf>
    <xf numFmtId="14" fontId="11" fillId="0" borderId="43" xfId="0" applyNumberFormat="1" applyFont="1" applyBorder="1" applyAlignment="1">
      <alignment horizontal="center" vertical="center"/>
    </xf>
    <xf numFmtId="0" fontId="9" fillId="0" borderId="43" xfId="0" applyFont="1" applyBorder="1"/>
    <xf numFmtId="0" fontId="5" fillId="0" borderId="43" xfId="0" applyFont="1" applyBorder="1" applyAlignment="1">
      <alignment horizontal="left" vertical="center" wrapText="1"/>
    </xf>
    <xf numFmtId="0" fontId="5" fillId="0" borderId="43" xfId="0" applyFont="1" applyBorder="1" applyAlignment="1">
      <alignment horizontal="left" wrapText="1"/>
    </xf>
    <xf numFmtId="0" fontId="7" fillId="0" borderId="43" xfId="0" applyFont="1" applyBorder="1" applyAlignment="1">
      <alignment horizontal="center" vertical="center" wrapText="1"/>
    </xf>
    <xf numFmtId="0" fontId="1" fillId="0" borderId="43" xfId="0" applyFont="1" applyBorder="1"/>
    <xf numFmtId="0" fontId="1" fillId="0" borderId="44" xfId="0" applyFont="1" applyBorder="1"/>
    <xf numFmtId="3" fontId="11" fillId="0" borderId="45" xfId="0" applyNumberFormat="1" applyFont="1" applyBorder="1" applyAlignment="1">
      <alignment horizontal="center" vertical="center"/>
    </xf>
    <xf numFmtId="3" fontId="11" fillId="0" borderId="28" xfId="0" applyNumberFormat="1" applyFont="1" applyBorder="1" applyAlignment="1">
      <alignment horizontal="center" vertical="center"/>
    </xf>
    <xf numFmtId="0" fontId="9" fillId="0" borderId="28" xfId="0" applyFont="1" applyBorder="1"/>
    <xf numFmtId="0" fontId="6" fillId="0" borderId="28" xfId="0" applyFont="1" applyBorder="1" applyAlignment="1">
      <alignment horizontal="right"/>
    </xf>
    <xf numFmtId="0" fontId="1" fillId="0" borderId="28" xfId="0" applyFont="1" applyBorder="1"/>
    <xf numFmtId="0" fontId="1" fillId="0" borderId="46" xfId="0" applyFont="1" applyBorder="1"/>
    <xf numFmtId="3" fontId="11" fillId="5" borderId="29" xfId="0" applyNumberFormat="1" applyFont="1" applyFill="1" applyBorder="1" applyAlignment="1">
      <alignment horizontal="center" vertical="center" wrapText="1"/>
    </xf>
    <xf numFmtId="3" fontId="11" fillId="5" borderId="30" xfId="0" applyNumberFormat="1" applyFont="1" applyFill="1" applyBorder="1" applyAlignment="1">
      <alignment horizontal="center" vertical="center" wrapText="1"/>
    </xf>
    <xf numFmtId="3" fontId="11" fillId="0" borderId="42" xfId="0" applyNumberFormat="1" applyFont="1" applyBorder="1" applyAlignment="1">
      <alignment horizontal="center" vertical="center"/>
    </xf>
    <xf numFmtId="3" fontId="11" fillId="0" borderId="43" xfId="0" applyNumberFormat="1" applyFont="1" applyBorder="1" applyAlignment="1">
      <alignment horizontal="center" vertical="center"/>
    </xf>
    <xf numFmtId="0" fontId="6" fillId="0" borderId="43" xfId="0" applyFont="1" applyBorder="1" applyAlignment="1">
      <alignment horizontal="right"/>
    </xf>
    <xf numFmtId="0" fontId="1" fillId="2" borderId="28" xfId="0" applyFont="1" applyFill="1" applyBorder="1"/>
    <xf numFmtId="0" fontId="1" fillId="2" borderId="46" xfId="0" applyFont="1" applyFill="1" applyBorder="1"/>
    <xf numFmtId="0" fontId="1" fillId="2" borderId="43" xfId="0" applyFont="1" applyFill="1" applyBorder="1"/>
    <xf numFmtId="0" fontId="1" fillId="2" borderId="44" xfId="0" applyFont="1" applyFill="1" applyBorder="1"/>
    <xf numFmtId="3" fontId="11" fillId="0" borderId="34" xfId="0" applyNumberFormat="1" applyFont="1" applyBorder="1" applyAlignment="1">
      <alignment horizontal="center" vertical="center"/>
    </xf>
    <xf numFmtId="3" fontId="11" fillId="5" borderId="29" xfId="0" applyNumberFormat="1" applyFont="1" applyFill="1" applyBorder="1" applyAlignment="1">
      <alignment horizontal="center" wrapText="1"/>
    </xf>
    <xf numFmtId="3" fontId="11" fillId="5" borderId="37" xfId="0" applyNumberFormat="1" applyFont="1" applyFill="1" applyBorder="1" applyAlignment="1">
      <alignment horizontal="center" vertical="center" wrapText="1"/>
    </xf>
    <xf numFmtId="3" fontId="11" fillId="0" borderId="48" xfId="0" applyNumberFormat="1" applyFont="1" applyBorder="1" applyAlignment="1">
      <alignment horizontal="center" vertical="center"/>
    </xf>
    <xf numFmtId="3" fontId="11" fillId="0" borderId="49" xfId="0" applyNumberFormat="1" applyFont="1" applyBorder="1" applyAlignment="1">
      <alignment horizontal="center" vertical="center"/>
    </xf>
    <xf numFmtId="0" fontId="9" fillId="0" borderId="49" xfId="0" applyFont="1" applyBorder="1"/>
    <xf numFmtId="0" fontId="1" fillId="2" borderId="49" xfId="0" applyFont="1" applyFill="1" applyBorder="1"/>
    <xf numFmtId="0" fontId="1" fillId="2" borderId="50" xfId="0" applyFont="1" applyFill="1" applyBorder="1"/>
    <xf numFmtId="3" fontId="14" fillId="5" borderId="30" xfId="0" applyNumberFormat="1" applyFont="1" applyFill="1" applyBorder="1" applyAlignment="1">
      <alignment horizontal="center" vertical="center" wrapText="1"/>
    </xf>
    <xf numFmtId="3" fontId="11" fillId="6" borderId="42" xfId="0" applyNumberFormat="1" applyFont="1" applyFill="1" applyBorder="1" applyAlignment="1">
      <alignment horizontal="center" vertical="center"/>
    </xf>
    <xf numFmtId="0" fontId="16" fillId="7" borderId="51" xfId="1" applyFont="1" applyFill="1" applyBorder="1" applyAlignment="1">
      <alignment horizontal="center" vertical="center" wrapText="1"/>
    </xf>
    <xf numFmtId="0" fontId="17" fillId="7" borderId="51" xfId="1" applyFont="1" applyFill="1" applyBorder="1" applyAlignment="1">
      <alignment horizontal="center" vertical="center" wrapText="1"/>
    </xf>
    <xf numFmtId="0" fontId="16" fillId="8" borderId="51" xfId="1" applyFont="1" applyFill="1" applyBorder="1" applyAlignment="1">
      <alignment horizontal="center" vertical="center" wrapText="1"/>
    </xf>
    <xf numFmtId="0" fontId="16" fillId="6" borderId="51" xfId="1" applyFont="1" applyFill="1" applyBorder="1" applyAlignment="1">
      <alignment horizontal="center" vertical="center" wrapText="1"/>
    </xf>
    <xf numFmtId="1" fontId="16" fillId="7" borderId="51" xfId="1" applyNumberFormat="1" applyFont="1" applyFill="1" applyBorder="1" applyAlignment="1">
      <alignment horizontal="center" vertical="center" wrapText="1"/>
    </xf>
    <xf numFmtId="14" fontId="16" fillId="7" borderId="51" xfId="1" applyNumberFormat="1" applyFont="1" applyFill="1" applyBorder="1" applyAlignment="1">
      <alignment horizontal="center" vertical="center" wrapText="1"/>
    </xf>
    <xf numFmtId="0" fontId="18" fillId="0" borderId="5" xfId="2" applyFont="1" applyAlignment="1">
      <alignment wrapText="1"/>
    </xf>
    <xf numFmtId="0" fontId="17" fillId="0" borderId="51" xfId="1" applyFont="1" applyBorder="1" applyAlignment="1">
      <alignment horizontal="center" vertical="center" wrapText="1"/>
    </xf>
    <xf numFmtId="0" fontId="19" fillId="0" borderId="51" xfId="1" applyFont="1" applyBorder="1" applyAlignment="1">
      <alignment horizontal="center" vertical="center" wrapText="1"/>
    </xf>
    <xf numFmtId="0" fontId="20" fillId="0" borderId="51" xfId="1" applyFont="1" applyBorder="1" applyAlignment="1">
      <alignment horizontal="left" vertical="center" wrapText="1"/>
    </xf>
    <xf numFmtId="0" fontId="19" fillId="8" borderId="51" xfId="1" applyFont="1" applyFill="1" applyBorder="1" applyAlignment="1">
      <alignment horizontal="center" vertical="center" wrapText="1"/>
    </xf>
    <xf numFmtId="0" fontId="21" fillId="9" borderId="52" xfId="2" applyFont="1" applyFill="1" applyBorder="1" applyAlignment="1">
      <alignment horizontal="center" vertical="center" wrapText="1"/>
    </xf>
    <xf numFmtId="0" fontId="19" fillId="10" borderId="51" xfId="1" applyFont="1" applyFill="1" applyBorder="1" applyAlignment="1">
      <alignment horizontal="center" vertical="center" wrapText="1"/>
    </xf>
    <xf numFmtId="0" fontId="19" fillId="0" borderId="51" xfId="1" applyFont="1" applyBorder="1" applyAlignment="1">
      <alignment horizontal="left" vertical="center" wrapText="1"/>
    </xf>
    <xf numFmtId="0" fontId="19" fillId="0" borderId="51" xfId="1" applyFont="1" applyBorder="1" applyAlignment="1" applyProtection="1">
      <alignment horizontal="left" vertical="center" wrapText="1"/>
      <protection locked="0"/>
    </xf>
    <xf numFmtId="1" fontId="19" fillId="0" borderId="51" xfId="1" applyNumberFormat="1" applyFont="1" applyBorder="1" applyAlignment="1">
      <alignment horizontal="center" vertical="center" wrapText="1"/>
    </xf>
    <xf numFmtId="0" fontId="19" fillId="0" borderId="51" xfId="1" applyFont="1" applyBorder="1" applyAlignment="1" applyProtection="1">
      <alignment horizontal="center" vertical="center" wrapText="1"/>
      <protection locked="0"/>
    </xf>
    <xf numFmtId="9" fontId="19" fillId="11" borderId="51" xfId="1" applyNumberFormat="1" applyFont="1" applyFill="1" applyBorder="1" applyAlignment="1">
      <alignment horizontal="center" vertical="center" wrapText="1"/>
    </xf>
    <xf numFmtId="0" fontId="19" fillId="12" borderId="51" xfId="1" applyFont="1" applyFill="1" applyBorder="1" applyAlignment="1">
      <alignment horizontal="center" vertical="center" wrapText="1"/>
    </xf>
    <xf numFmtId="0" fontId="19" fillId="0" borderId="51" xfId="1" quotePrefix="1" applyFont="1" applyBorder="1" applyAlignment="1">
      <alignment horizontal="left" vertical="center" wrapText="1"/>
    </xf>
    <xf numFmtId="17" fontId="19" fillId="0" borderId="51" xfId="1" applyNumberFormat="1" applyFont="1" applyBorder="1" applyAlignment="1">
      <alignment horizontal="center" vertical="center" wrapText="1"/>
    </xf>
    <xf numFmtId="1" fontId="19" fillId="0" borderId="51" xfId="1" quotePrefix="1" applyNumberFormat="1" applyFont="1" applyBorder="1" applyAlignment="1">
      <alignment horizontal="center" vertical="center" wrapText="1"/>
    </xf>
    <xf numFmtId="0" fontId="20" fillId="0" borderId="51" xfId="1" quotePrefix="1" applyFont="1" applyBorder="1" applyAlignment="1">
      <alignment horizontal="left" vertical="center" wrapText="1"/>
    </xf>
    <xf numFmtId="14" fontId="19" fillId="0" borderId="51" xfId="1" applyNumberFormat="1" applyFont="1" applyBorder="1" applyAlignment="1" applyProtection="1">
      <alignment horizontal="center" vertical="center" wrapText="1"/>
      <protection locked="0"/>
    </xf>
    <xf numFmtId="0" fontId="19" fillId="13" borderId="51" xfId="1" applyFont="1" applyFill="1" applyBorder="1" applyAlignment="1">
      <alignment horizontal="center" vertical="center" wrapText="1"/>
    </xf>
    <xf numFmtId="9" fontId="19" fillId="14" borderId="51" xfId="1" applyNumberFormat="1" applyFont="1" applyFill="1" applyBorder="1" applyAlignment="1">
      <alignment horizontal="center" vertical="center" wrapText="1"/>
    </xf>
    <xf numFmtId="0" fontId="22" fillId="8" borderId="51" xfId="1" applyFont="1" applyFill="1" applyBorder="1" applyAlignment="1">
      <alignment horizontal="center" vertical="center" wrapText="1"/>
    </xf>
    <xf numFmtId="0" fontId="16" fillId="0" borderId="51" xfId="1" applyFont="1" applyBorder="1" applyAlignment="1">
      <alignment horizontal="center" vertical="center" wrapText="1"/>
    </xf>
    <xf numFmtId="0" fontId="20" fillId="0" borderId="51" xfId="1" applyFont="1" applyBorder="1" applyAlignment="1">
      <alignment horizontal="center" vertical="center" wrapText="1"/>
    </xf>
    <xf numFmtId="0" fontId="20" fillId="8" borderId="51" xfId="1" applyFont="1" applyFill="1" applyBorder="1" applyAlignment="1">
      <alignment horizontal="center" vertical="center" wrapText="1"/>
    </xf>
    <xf numFmtId="0" fontId="20" fillId="0" borderId="51" xfId="1" applyFont="1" applyBorder="1" applyAlignment="1" applyProtection="1">
      <alignment horizontal="center" vertical="center" wrapText="1"/>
      <protection locked="0"/>
    </xf>
    <xf numFmtId="1" fontId="20" fillId="0" borderId="51" xfId="1" applyNumberFormat="1" applyFont="1" applyBorder="1" applyAlignment="1">
      <alignment horizontal="center" vertical="center" wrapText="1"/>
    </xf>
    <xf numFmtId="0" fontId="19" fillId="0" borderId="51" xfId="1" applyFont="1" applyBorder="1" applyAlignment="1">
      <alignment vertical="center" wrapText="1"/>
    </xf>
    <xf numFmtId="0" fontId="23" fillId="9" borderId="52" xfId="2" applyFont="1" applyFill="1" applyBorder="1" applyAlignment="1">
      <alignment horizontal="center" vertical="center" wrapText="1"/>
    </xf>
    <xf numFmtId="0" fontId="20" fillId="0" borderId="51" xfId="1" applyFont="1" applyBorder="1" applyAlignment="1" applyProtection="1">
      <alignment horizontal="left" vertical="center" wrapText="1"/>
      <protection locked="0"/>
    </xf>
    <xf numFmtId="14" fontId="19" fillId="0" borderId="51" xfId="1" applyNumberFormat="1" applyFont="1" applyBorder="1" applyAlignment="1">
      <alignment horizontal="center" vertical="center" wrapText="1"/>
    </xf>
    <xf numFmtId="14" fontId="20" fillId="0" borderId="51" xfId="1" applyNumberFormat="1" applyFont="1" applyBorder="1" applyAlignment="1">
      <alignment horizontal="center" vertical="center" wrapText="1"/>
    </xf>
    <xf numFmtId="0" fontId="20" fillId="13" borderId="51" xfId="1" applyFont="1" applyFill="1" applyBorder="1" applyAlignment="1">
      <alignment horizontal="center" vertical="center" wrapText="1"/>
    </xf>
    <xf numFmtId="14" fontId="20" fillId="0" borderId="51" xfId="1" applyNumberFormat="1" applyFont="1" applyBorder="1" applyAlignment="1" applyProtection="1">
      <alignment horizontal="center" vertical="center" wrapText="1"/>
      <protection locked="0"/>
    </xf>
    <xf numFmtId="0" fontId="19" fillId="0" borderId="51" xfId="1" applyFont="1" applyBorder="1" applyAlignment="1" applyProtection="1">
      <alignment vertical="center" wrapText="1"/>
      <protection locked="0"/>
    </xf>
    <xf numFmtId="14" fontId="19" fillId="0" borderId="51" xfId="1" applyNumberFormat="1" applyFont="1" applyBorder="1" applyAlignment="1" applyProtection="1">
      <alignment vertical="center" wrapText="1"/>
      <protection locked="0"/>
    </xf>
    <xf numFmtId="0" fontId="19" fillId="8" borderId="51" xfId="1" applyFont="1" applyFill="1" applyBorder="1" applyAlignment="1">
      <alignment horizontal="left" vertical="top" wrapText="1"/>
    </xf>
    <xf numFmtId="0" fontId="19" fillId="13" borderId="51" xfId="1" applyFont="1" applyFill="1" applyBorder="1" applyAlignment="1">
      <alignment horizontal="left" vertical="top" wrapText="1"/>
    </xf>
    <xf numFmtId="0" fontId="22" fillId="8" borderId="51" xfId="1" applyFont="1" applyFill="1" applyBorder="1" applyAlignment="1">
      <alignment horizontal="left" vertical="top" wrapText="1"/>
    </xf>
    <xf numFmtId="0" fontId="22" fillId="13" borderId="51" xfId="1" applyFont="1" applyFill="1" applyBorder="1" applyAlignment="1">
      <alignment horizontal="left" vertical="top" wrapText="1"/>
    </xf>
    <xf numFmtId="0" fontId="20" fillId="8" borderId="51" xfId="1" applyFont="1" applyFill="1" applyBorder="1" applyAlignment="1">
      <alignment horizontal="left" vertical="top" wrapText="1"/>
    </xf>
    <xf numFmtId="0" fontId="20" fillId="0" borderId="51" xfId="1" applyFont="1" applyBorder="1" applyAlignment="1">
      <alignment vertical="center" wrapText="1"/>
    </xf>
    <xf numFmtId="0" fontId="17" fillId="0" borderId="51" xfId="1" applyFont="1" applyBorder="1" applyAlignment="1">
      <alignment vertical="center" wrapText="1"/>
    </xf>
    <xf numFmtId="14" fontId="19" fillId="0" borderId="51" xfId="1" applyNumberFormat="1" applyFont="1" applyBorder="1" applyAlignment="1">
      <alignment vertical="center" wrapText="1"/>
    </xf>
    <xf numFmtId="0" fontId="16" fillId="0" borderId="51" xfId="1" applyFont="1" applyBorder="1" applyAlignment="1">
      <alignment vertical="center" wrapText="1"/>
    </xf>
    <xf numFmtId="0" fontId="24" fillId="8" borderId="51" xfId="1" applyFont="1" applyFill="1" applyBorder="1" applyAlignment="1">
      <alignment horizontal="left" vertical="top" wrapText="1"/>
    </xf>
    <xf numFmtId="0" fontId="20" fillId="8" borderId="51" xfId="1" applyFont="1" applyFill="1" applyBorder="1" applyAlignment="1">
      <alignment horizontal="left" vertical="center" wrapText="1"/>
    </xf>
    <xf numFmtId="0" fontId="20" fillId="13" borderId="51" xfId="1" applyFont="1" applyFill="1" applyBorder="1" applyAlignment="1">
      <alignment horizontal="left" vertical="center" wrapText="1"/>
    </xf>
    <xf numFmtId="0" fontId="20" fillId="13" borderId="51" xfId="1" applyFont="1" applyFill="1" applyBorder="1" applyAlignment="1">
      <alignment horizontal="left" vertical="top" wrapText="1"/>
    </xf>
    <xf numFmtId="0" fontId="20" fillId="0" borderId="51" xfId="1" applyFont="1" applyBorder="1" applyAlignment="1" applyProtection="1">
      <alignment vertical="center" wrapText="1"/>
      <protection locked="0"/>
    </xf>
    <xf numFmtId="0" fontId="18" fillId="8" borderId="5" xfId="2" applyFont="1" applyFill="1" applyAlignment="1">
      <alignment horizontal="center" vertical="center" wrapText="1"/>
    </xf>
    <xf numFmtId="0" fontId="18" fillId="13" borderId="5" xfId="2" applyFont="1" applyFill="1" applyAlignment="1">
      <alignment horizontal="center" vertical="center" wrapText="1"/>
    </xf>
    <xf numFmtId="3" fontId="11" fillId="6" borderId="42" xfId="0" applyNumberFormat="1" applyFont="1" applyFill="1" applyBorder="1" applyAlignment="1">
      <alignment horizontal="center" vertical="center" wrapText="1"/>
    </xf>
    <xf numFmtId="3" fontId="11" fillId="0" borderId="45" xfId="0" applyNumberFormat="1" applyFont="1" applyBorder="1" applyAlignment="1">
      <alignment horizontal="center" vertical="center" wrapText="1"/>
    </xf>
    <xf numFmtId="3" fontId="11" fillId="0" borderId="42" xfId="0" applyNumberFormat="1" applyFont="1" applyBorder="1" applyAlignment="1">
      <alignment horizontal="center" vertical="center" wrapText="1"/>
    </xf>
    <xf numFmtId="0" fontId="0" fillId="15" borderId="0" xfId="0" applyFill="1"/>
    <xf numFmtId="14" fontId="11" fillId="0" borderId="39" xfId="0" applyNumberFormat="1" applyFont="1" applyBorder="1" applyAlignment="1">
      <alignment horizontal="center" vertical="center" wrapText="1"/>
    </xf>
    <xf numFmtId="0" fontId="11" fillId="5" borderId="36"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5" borderId="30" xfId="0" applyFont="1" applyFill="1" applyBorder="1" applyAlignment="1">
      <alignment horizontal="center" vertical="center" wrapText="1"/>
    </xf>
    <xf numFmtId="3" fontId="12" fillId="4" borderId="31" xfId="0" applyNumberFormat="1" applyFont="1" applyFill="1" applyBorder="1" applyAlignment="1">
      <alignment horizontal="center" vertical="center" wrapText="1"/>
    </xf>
    <xf numFmtId="3" fontId="12" fillId="4" borderId="47" xfId="0" applyNumberFormat="1" applyFont="1" applyFill="1" applyBorder="1" applyAlignment="1">
      <alignment horizontal="center" vertical="center" wrapText="1"/>
    </xf>
    <xf numFmtId="3" fontId="12" fillId="4" borderId="35" xfId="0" applyNumberFormat="1" applyFont="1" applyFill="1" applyBorder="1" applyAlignment="1">
      <alignment horizontal="center" vertical="center" wrapText="1"/>
    </xf>
    <xf numFmtId="3" fontId="12" fillId="4" borderId="32" xfId="0" applyNumberFormat="1" applyFont="1" applyFill="1" applyBorder="1" applyAlignment="1">
      <alignment horizontal="center" vertical="center" wrapText="1"/>
    </xf>
    <xf numFmtId="3" fontId="11" fillId="5" borderId="29" xfId="0" applyNumberFormat="1" applyFont="1" applyFill="1" applyBorder="1" applyAlignment="1">
      <alignment horizontal="center" vertical="center" wrapText="1"/>
    </xf>
    <xf numFmtId="3" fontId="11" fillId="5" borderId="30" xfId="0" applyNumberFormat="1" applyFont="1" applyFill="1" applyBorder="1" applyAlignment="1">
      <alignment horizontal="center" vertical="center" wrapText="1"/>
    </xf>
    <xf numFmtId="0" fontId="8" fillId="4" borderId="0" xfId="0" applyFont="1" applyFill="1" applyAlignment="1">
      <alignment horizontal="center"/>
    </xf>
  </cellXfs>
  <cellStyles count="3">
    <cellStyle name="Normal" xfId="0" builtinId="0"/>
    <cellStyle name="Normal 2" xfId="1" xr:uid="{DBB76C7B-0475-B047-84D9-34D7620EC690}"/>
    <cellStyle name="Normal 3" xfId="2" xr:uid="{35D9A5D1-000B-E146-A953-3978E941165D}"/>
  </cellStyles>
  <dxfs count="18">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771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466850"/>
          <a:ext cx="7677150" cy="6677000"/>
          <a:chOff x="1507425" y="441488"/>
          <a:chExt cx="76771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77150" cy="6677000"/>
            <a:chOff x="2074" y="1470298"/>
            <a:chExt cx="8748313"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2074" y="3473287"/>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80030" y="1825284"/>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s-ES" sz="1200" b="0">
                  <a:solidFill>
                    <a:srgbClr val="000000"/>
                  </a:solidFill>
                  <a:latin typeface="Arial"/>
                  <a:ea typeface="Arial"/>
                  <a:cs typeface="Arial"/>
                  <a:sym typeface="Arial"/>
                </a:rPr>
                <a:t>Este insumo le ayudará a llevar un </a:t>
              </a:r>
              <a:r>
                <a:rPr lang="es-ES" sz="1200" b="1">
                  <a:solidFill>
                    <a:schemeClr val="tx1"/>
                  </a:solidFill>
                  <a:latin typeface="Arial"/>
                  <a:ea typeface="Arial"/>
                  <a:cs typeface="Arial"/>
                  <a:sym typeface="Arial"/>
                </a:rPr>
                <a:t>REGISTRO</a:t>
              </a:r>
              <a:r>
                <a:rPr lang="es-ES" sz="1200" b="1" baseline="0">
                  <a:solidFill>
                    <a:schemeClr val="tx1"/>
                  </a:solidFill>
                  <a:latin typeface="Arial"/>
                  <a:ea typeface="Arial"/>
                  <a:cs typeface="Arial"/>
                  <a:sym typeface="Arial"/>
                </a:rPr>
                <a:t> DE LA APLICACIÓN DE AGROQUÍMICOS</a:t>
              </a:r>
              <a:r>
                <a:rPr lang="es-ES" sz="1200" b="0" baseline="0">
                  <a:solidFill>
                    <a:schemeClr val="tx1"/>
                  </a:solidFill>
                  <a:latin typeface="Arial"/>
                  <a:ea typeface="Arial"/>
                  <a:cs typeface="Arial"/>
                  <a:sym typeface="Arial"/>
                </a:rPr>
                <a:t>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los distintos cuarteles o sectores de su predio. Abordando los siguientes aspectos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lang="en-US" sz="1200" b="1">
                <a:solidFill>
                  <a:srgbClr val="005BB9"/>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n-US" sz="1200" b="1">
                  <a:solidFill>
                    <a:schemeClr val="dk1"/>
                  </a:solidFill>
                  <a:latin typeface="Arial"/>
                  <a:ea typeface="Arial"/>
                  <a:cs typeface="Arial"/>
                  <a:sym typeface="Arial"/>
                </a:rPr>
                <a:t>Insumos</a:t>
              </a:r>
              <a:endParaRPr sz="1200" b="1">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r>
                <a:rPr lang="en-US" sz="1200" b="1">
                  <a:solidFill>
                    <a:schemeClr val="dk1"/>
                  </a:solidFill>
                  <a:latin typeface="Arial"/>
                  <a:ea typeface="Arial"/>
                  <a:cs typeface="Arial"/>
                  <a:sym typeface="Arial"/>
                </a:rPr>
                <a:t>Nº 47,</a:t>
              </a:r>
              <a:r>
                <a:rPr lang="en-US" sz="1200" b="1" baseline="0">
                  <a:solidFill>
                    <a:schemeClr val="dk1"/>
                  </a:solidFill>
                  <a:latin typeface="Arial"/>
                  <a:ea typeface="Arial"/>
                  <a:cs typeface="Arial"/>
                  <a:sym typeface="Arial"/>
                </a:rPr>
                <a:t> 50, 56, 57</a:t>
              </a:r>
              <a:endParaRPr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200" b="1">
                  <a:solidFill>
                    <a:srgbClr val="005BB9"/>
                  </a:solidFill>
                  <a:latin typeface="Arial"/>
                  <a:ea typeface="Arial"/>
                  <a:cs typeface="Arial"/>
                  <a:sym typeface="Arial"/>
                </a:rPr>
                <a:t>Buena Práctica▶ </a:t>
              </a:r>
              <a:endParaRPr lang="en-US" sz="1200" b="0">
                <a:solidFill>
                  <a:schemeClr val="dk1"/>
                </a:solidFill>
                <a:latin typeface="Arial"/>
                <a:ea typeface="Arial"/>
                <a:cs typeface="Arial"/>
                <a:sym typeface="Arial"/>
              </a:endParaRPr>
            </a:p>
            <a:p>
              <a:pPr marL="0" marR="0" lvl="0" indent="0" algn="l" defTabSz="914400" rtl="0" eaLnBrk="1" fontAlgn="auto" latinLnBrk="0" hangingPunct="1">
                <a:lnSpc>
                  <a:spcPct val="100000"/>
                </a:lnSpc>
                <a:spcBef>
                  <a:spcPts val="0"/>
                </a:spcBef>
                <a:spcAft>
                  <a:spcPts val="0"/>
                </a:spcAft>
                <a:buClr>
                  <a:srgbClr val="005BB9"/>
                </a:buClr>
                <a:buSzPts val="1200"/>
                <a:buFont typeface="Arial"/>
                <a:buNone/>
                <a:tabLst/>
                <a:defRPr/>
              </a:pPr>
              <a:r>
                <a:rPr lang="es-CL" sz="1200" b="1"/>
                <a:t>Registrar las aplicaciones de productos agroquímicos. </a:t>
              </a:r>
            </a:p>
            <a:p>
              <a:pPr marL="0" marR="0" lvl="0" indent="0" algn="l" defTabSz="914400" rtl="0" eaLnBrk="1" fontAlgn="auto" latinLnBrk="0" hangingPunct="1">
                <a:lnSpc>
                  <a:spcPct val="100000"/>
                </a:lnSpc>
                <a:spcBef>
                  <a:spcPts val="0"/>
                </a:spcBef>
                <a:spcAft>
                  <a:spcPts val="0"/>
                </a:spcAft>
                <a:buClr>
                  <a:srgbClr val="005BB9"/>
                </a:buClr>
                <a:buSzPts val="1200"/>
                <a:buFont typeface="Arial"/>
                <a:buNone/>
                <a:tabLst/>
                <a:defRPr/>
              </a:pPr>
              <a:r>
                <a:rPr lang="es-CL" sz="1200" b="1"/>
                <a:t>Disminuir el impacto ambiental de los agroquímicos.</a:t>
              </a:r>
            </a:p>
            <a:p>
              <a:pPr marL="0" marR="0" lvl="0" indent="0" algn="l" defTabSz="914400" rtl="0" eaLnBrk="1" fontAlgn="auto" latinLnBrk="0" hangingPunct="1">
                <a:lnSpc>
                  <a:spcPct val="100000"/>
                </a:lnSpc>
                <a:spcBef>
                  <a:spcPts val="0"/>
                </a:spcBef>
                <a:spcAft>
                  <a:spcPts val="0"/>
                </a:spcAft>
                <a:buClr>
                  <a:srgbClr val="005BB9"/>
                </a:buClr>
                <a:buSzPts val="1200"/>
                <a:buFont typeface="Arial"/>
                <a:buNone/>
                <a:tabLst/>
                <a:defRPr/>
              </a:pPr>
              <a:r>
                <a:rPr lang="es-CL" sz="1200" b="1"/>
                <a:t>Emplear de manera segura los productos agroquímicos en el predio. </a:t>
              </a:r>
              <a:endParaRPr sz="1200" b="1"/>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5</xdr:col>
      <xdr:colOff>180975</xdr:colOff>
      <xdr:row>1</xdr:row>
      <xdr:rowOff>152400</xdr:rowOff>
    </xdr:from>
    <xdr:ext cx="3276600" cy="381000"/>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3712463" y="3594263"/>
          <a:ext cx="3267075" cy="371475"/>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a:solidFill>
                <a:srgbClr val="000000"/>
              </a:solidFill>
              <a:latin typeface="Arial"/>
              <a:ea typeface="Arial"/>
              <a:cs typeface="Arial"/>
              <a:sym typeface="Arial"/>
            </a:rPr>
            <a:t>Nombre del registro</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18</xdr:row>
      <xdr:rowOff>12700</xdr:rowOff>
    </xdr:from>
    <xdr:ext cx="1117600" cy="523875"/>
    <xdr:sp macro="" textlink="">
      <xdr:nvSpPr>
        <xdr:cNvPr id="19" name="Shape 11">
          <a:extLst>
            <a:ext uri="{FF2B5EF4-FFF2-40B4-BE49-F238E27FC236}">
              <a16:creationId xmlns:a16="http://schemas.microsoft.com/office/drawing/2014/main" id="{D0E53D78-9D13-4449-BE83-A0D6BB2E812D}"/>
            </a:ext>
          </a:extLst>
        </xdr:cNvPr>
        <xdr:cNvSpPr txBox="1"/>
      </xdr:nvSpPr>
      <xdr:spPr>
        <a:xfrm>
          <a:off x="673100" y="3441700"/>
          <a:ext cx="11176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0</xdr:col>
      <xdr:colOff>622300</xdr:colOff>
      <xdr:row>21</xdr:row>
      <xdr:rowOff>127000</xdr:rowOff>
    </xdr:from>
    <xdr:ext cx="13683343" cy="1828800"/>
    <xdr:sp macro="" textlink="">
      <xdr:nvSpPr>
        <xdr:cNvPr id="20" name="Shape 3">
          <a:extLst>
            <a:ext uri="{FF2B5EF4-FFF2-40B4-BE49-F238E27FC236}">
              <a16:creationId xmlns:a16="http://schemas.microsoft.com/office/drawing/2014/main" id="{3C07A4A6-EF14-F14C-80B7-D0B0D4348AF0}"/>
            </a:ext>
          </a:extLst>
        </xdr:cNvPr>
        <xdr:cNvSpPr txBox="1"/>
      </xdr:nvSpPr>
      <xdr:spPr>
        <a:xfrm>
          <a:off x="622300" y="4916714"/>
          <a:ext cx="13683343"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mn-lt"/>
              <a:ea typeface="Arial"/>
              <a:cs typeface="Arial"/>
              <a:sym typeface="Arial"/>
            </a:rPr>
            <a:t> </a:t>
          </a:r>
          <a:r>
            <a:rPr lang="es-ES" sz="1200">
              <a:solidFill>
                <a:srgbClr val="000000"/>
              </a:solidFill>
              <a:latin typeface="+mn-lt"/>
              <a:ea typeface="Arial"/>
              <a:cs typeface="Arial"/>
              <a:sym typeface="Arial"/>
            </a:rPr>
            <a:t>Este registro</a:t>
          </a:r>
          <a:r>
            <a:rPr lang="es-ES" sz="1200" baseline="0">
              <a:solidFill>
                <a:srgbClr val="000000"/>
              </a:solidFill>
              <a:latin typeface="+mn-lt"/>
              <a:ea typeface="Arial"/>
              <a:cs typeface="Arial"/>
              <a:sym typeface="Arial"/>
            </a:rPr>
            <a:t> permite llevar una adecuada administración de la aplicación de agroquímicos en el predio, asegurando que éstos se utilizan bajo las condiciones correctas, generando el menor impacto ambiental posible y respetando las indicaciones y restricciones del fabricante. </a:t>
          </a:r>
          <a:r>
            <a:rPr lang="es-CL" sz="1200">
              <a:latin typeface="+mn-lt"/>
            </a:rPr>
            <a:t>Debe completar el registro</a:t>
          </a:r>
          <a:r>
            <a:rPr lang="es-CL" sz="1200" baseline="0">
              <a:latin typeface="+mn-lt"/>
            </a:rPr>
            <a:t> con la siguiente información:</a:t>
          </a:r>
          <a:endParaRPr sz="1200">
            <a:latin typeface="+mn-lt"/>
            <a:ea typeface="Arial"/>
            <a:cs typeface="Arial"/>
            <a:sym typeface="Arial"/>
          </a:endParaRPr>
        </a:p>
        <a:p>
          <a:pPr marL="0" lvl="0" indent="0" algn="l" rtl="0">
            <a:spcBef>
              <a:spcPts val="0"/>
            </a:spcBef>
            <a:spcAft>
              <a:spcPts val="0"/>
            </a:spcAft>
            <a:buNone/>
          </a:pPr>
          <a:endParaRPr lang="es-ES" sz="1200">
            <a:latin typeface="Times New Roman"/>
            <a:ea typeface="Times New Roman"/>
            <a:cs typeface="Times New Roman"/>
            <a:sym typeface="Times New Roman"/>
          </a:endParaRPr>
        </a:p>
        <a:p>
          <a:pPr marL="0" lvl="0" indent="0" algn="l" rtl="0">
            <a:spcBef>
              <a:spcPts val="0"/>
            </a:spcBef>
            <a:spcAft>
              <a:spcPts val="0"/>
            </a:spcAft>
            <a:buNone/>
          </a:pPr>
          <a:r>
            <a:rPr lang="es-CL" sz="1200" b="1"/>
            <a:t>-Fecha</a:t>
          </a:r>
          <a:r>
            <a:rPr lang="es-CL" sz="1200" b="1" baseline="0"/>
            <a:t> y hora de aplicación: </a:t>
          </a:r>
          <a:r>
            <a:rPr lang="es-CL" sz="1200"/>
            <a:t>Registrar la fecha, en formato DD/MM/AAAA.</a:t>
          </a:r>
        </a:p>
        <a:p>
          <a:pPr marL="0" lvl="0" indent="0" algn="l" rtl="0">
            <a:spcBef>
              <a:spcPts val="0"/>
            </a:spcBef>
            <a:spcAft>
              <a:spcPts val="0"/>
            </a:spcAft>
            <a:buNone/>
          </a:pPr>
          <a:r>
            <a:rPr lang="es-CL" sz="1200" b="1"/>
            <a:t>- Nombre y firma del aplicador: </a:t>
          </a:r>
          <a:r>
            <a:rPr lang="es-CL" sz="1200"/>
            <a:t>es importante que se registre el nombre del aplicador,</a:t>
          </a:r>
          <a:r>
            <a:rPr lang="es-CL" sz="1200" baseline="0"/>
            <a:t> este debe poseer carnet SAG.</a:t>
          </a:r>
        </a:p>
        <a:p>
          <a:pPr marL="0" lvl="0" indent="0" algn="l" rtl="0">
            <a:spcBef>
              <a:spcPts val="0"/>
            </a:spcBef>
            <a:spcAft>
              <a:spcPts val="0"/>
            </a:spcAft>
            <a:buNone/>
          </a:pPr>
          <a:r>
            <a:rPr lang="es-CL" sz="1200" b="1"/>
            <a:t>- Temperatura:</a:t>
          </a:r>
          <a:r>
            <a:rPr lang="es-CL" sz="1200"/>
            <a:t> Registrar la temperatura ambiental en grados Celsius (°C) en el momento de la aplicación.</a:t>
          </a:r>
        </a:p>
        <a:p>
          <a:pPr marL="0" lvl="0" indent="0" algn="l" rtl="0">
            <a:spcBef>
              <a:spcPts val="0"/>
            </a:spcBef>
            <a:spcAft>
              <a:spcPts val="0"/>
            </a:spcAft>
            <a:buNone/>
          </a:pPr>
          <a:r>
            <a:rPr lang="es-CL" sz="1200" b="1"/>
            <a:t>-</a:t>
          </a:r>
          <a:r>
            <a:rPr lang="es-CL" sz="1200" b="1" baseline="0"/>
            <a:t> </a:t>
          </a:r>
          <a:r>
            <a:rPr lang="es-CL" sz="1200" b="1"/>
            <a:t>Humedad:</a:t>
          </a:r>
          <a:r>
            <a:rPr lang="es-CL" sz="1200"/>
            <a:t> Registrar la humedad relativa del aire en porcentaje (%) en el momento de la aplicación.</a:t>
          </a:r>
        </a:p>
        <a:p>
          <a:pPr marL="0" lvl="0" indent="0" algn="l" rtl="0">
            <a:spcBef>
              <a:spcPts val="0"/>
            </a:spcBef>
            <a:spcAft>
              <a:spcPts val="0"/>
            </a:spcAft>
            <a:buNone/>
          </a:pPr>
          <a:r>
            <a:rPr lang="es-CL" sz="1200" b="1"/>
            <a:t>- Velocidad viento:</a:t>
          </a:r>
          <a:r>
            <a:rPr lang="es-CL" sz="1200"/>
            <a:t> Registrar la velocidad del viento en kilómetros por hora (km/h) en el momento de la aplicación.</a:t>
          </a:r>
          <a:endParaRPr lang="es-CL" sz="1200" b="1"/>
        </a:p>
        <a:p>
          <a:pPr marL="0" lvl="0" indent="0" algn="l" rtl="0">
            <a:spcBef>
              <a:spcPts val="0"/>
            </a:spcBef>
            <a:spcAft>
              <a:spcPts val="0"/>
            </a:spcAft>
            <a:buNone/>
          </a:pPr>
          <a:r>
            <a:rPr lang="es-CL" sz="1200" b="1"/>
            <a:t>- Precipitaciones durante el día:</a:t>
          </a:r>
          <a:r>
            <a:rPr lang="es-CL" sz="1200"/>
            <a:t> Indicar si hubo precipitaciones durante el día de la aplicación con "SI" o "NO".</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t>- Nombre del producto:</a:t>
          </a:r>
          <a:r>
            <a:rPr lang="es-CL" sz="1200"/>
            <a:t> Registrar el nombre comercial del producto agroquímico utilizado. Se desplegará una lista de opciones pre</a:t>
          </a:r>
          <a:r>
            <a:rPr lang="es-CL" sz="1200" baseline="0"/>
            <a:t> definida.</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t>-</a:t>
          </a:r>
          <a:r>
            <a:rPr lang="es-CL" sz="1200" b="1" baseline="0"/>
            <a:t> </a:t>
          </a:r>
          <a:r>
            <a:rPr lang="es-CL" sz="1200" b="1"/>
            <a:t>Ingrediente activo:</a:t>
          </a:r>
          <a:r>
            <a:rPr lang="es-CL" sz="1200"/>
            <a:t> Escribir el nombre del ingrediente activo presente en el producto aplicado. No debe modificar esta columna, ya que el cálculo se realiza de manera automática. Mientras la celda no tenga información se marcará como #N/D.</a:t>
          </a:r>
        </a:p>
        <a:p>
          <a:pPr marL="0" lvl="0" indent="0" algn="l" rtl="0">
            <a:spcBef>
              <a:spcPts val="0"/>
            </a:spcBef>
            <a:spcAft>
              <a:spcPts val="0"/>
            </a:spcAft>
            <a:buNone/>
          </a:pPr>
          <a:r>
            <a:rPr lang="es-CL" sz="1200" b="1" baseline="0"/>
            <a:t>- </a:t>
          </a:r>
          <a:r>
            <a:rPr lang="es-CL" sz="1200" b="1"/>
            <a:t>Color etiqueta:</a:t>
          </a:r>
          <a:r>
            <a:rPr lang="es-CL" sz="1200"/>
            <a:t> Seleccionar el color de la etiqueta del producto de acuerdo a la clasificación toxicológica. Se desplegará una lista de opciones pre</a:t>
          </a:r>
          <a:r>
            <a:rPr lang="es-CL" sz="1200" baseline="0"/>
            <a:t> definida.</a:t>
          </a:r>
        </a:p>
        <a:p>
          <a:pPr marL="0" lvl="0" indent="0" algn="just" rtl="0">
            <a:spcBef>
              <a:spcPts val="0"/>
            </a:spcBef>
            <a:spcAft>
              <a:spcPts val="0"/>
            </a:spcAft>
            <a:buNone/>
          </a:pPr>
          <a:r>
            <a:rPr lang="es-CL" sz="1200" b="1" baseline="0"/>
            <a:t>- </a:t>
          </a:r>
          <a:r>
            <a:rPr lang="es-CL" sz="1200" b="1"/>
            <a:t>Score EIQ:</a:t>
          </a:r>
          <a:r>
            <a:rPr lang="es-CL" sz="1200"/>
            <a:t> Coeficiente que indica el impacto ambiental de un agroquímico,</a:t>
          </a:r>
          <a:r>
            <a:rPr lang="es-CL" sz="1200" baseline="0"/>
            <a:t> defnidos en 3 niveles:</a:t>
          </a:r>
        </a:p>
        <a:p>
          <a:pPr marL="0" lvl="0" indent="0" algn="just" rtl="0">
            <a:spcBef>
              <a:spcPts val="0"/>
            </a:spcBef>
            <a:spcAft>
              <a:spcPts val="0"/>
            </a:spcAft>
            <a:buNone/>
          </a:pPr>
          <a:r>
            <a:rPr lang="es-CL" sz="1200" baseline="0"/>
            <a:t>        - Bajo: menor a 20.</a:t>
          </a:r>
        </a:p>
        <a:p>
          <a:pPr marL="0" lvl="0" indent="0" algn="just" rtl="0">
            <a:spcBef>
              <a:spcPts val="0"/>
            </a:spcBef>
            <a:spcAft>
              <a:spcPts val="0"/>
            </a:spcAft>
            <a:buNone/>
          </a:pPr>
          <a:r>
            <a:rPr lang="es-CL" sz="1200" baseline="0"/>
            <a:t>        - Medio: entre 20 y 40.</a:t>
          </a:r>
        </a:p>
        <a:p>
          <a:pPr marL="0" lvl="0" indent="0" algn="just" rtl="0">
            <a:spcBef>
              <a:spcPts val="0"/>
            </a:spcBef>
            <a:spcAft>
              <a:spcPts val="0"/>
            </a:spcAft>
            <a:buNone/>
          </a:pPr>
          <a:r>
            <a:rPr lang="es-CL" sz="1200" baseline="0"/>
            <a:t>        - Alto: Sobre 40.</a:t>
          </a:r>
        </a:p>
        <a:p>
          <a:pPr marL="0" lvl="0" indent="0" algn="just" rtl="0">
            <a:spcBef>
              <a:spcPts val="0"/>
            </a:spcBef>
            <a:spcAft>
              <a:spcPts val="0"/>
            </a:spcAft>
            <a:buNone/>
          </a:pPr>
          <a:r>
            <a:rPr lang="es-CL" sz="1200" baseline="0"/>
            <a:t>        - NO INFO: Productos para los cuales el Score IQ aún no ha sido calculado en base a investigaciones.</a:t>
          </a:r>
        </a:p>
        <a:p>
          <a:pPr marL="0" marR="0" lvl="0" indent="0" algn="just" defTabSz="914400" rtl="0" eaLnBrk="1" fontAlgn="auto" latinLnBrk="0" hangingPunct="1">
            <a:lnSpc>
              <a:spcPct val="100000"/>
            </a:lnSpc>
            <a:spcBef>
              <a:spcPts val="0"/>
            </a:spcBef>
            <a:spcAft>
              <a:spcPts val="0"/>
            </a:spcAft>
            <a:buClrTx/>
            <a:buSzTx/>
            <a:buFontTx/>
            <a:buNone/>
            <a:tabLst/>
            <a:defRPr/>
          </a:pPr>
          <a:r>
            <a:rPr lang="es-CL" sz="1200" baseline="0"/>
            <a:t>   </a:t>
          </a:r>
          <a:r>
            <a:rPr lang="es-CL" sz="1200"/>
            <a:t>No debe modificar esta columna, ya que el cálculo se realiza de manera automática. Mientras la celda no tenga información se marcará como #N/D.</a:t>
          </a:r>
        </a:p>
        <a:p>
          <a:pPr marL="0" lvl="0" indent="0" algn="l" rtl="0">
            <a:spcBef>
              <a:spcPts val="0"/>
            </a:spcBef>
            <a:spcAft>
              <a:spcPts val="0"/>
            </a:spcAft>
            <a:buNone/>
          </a:pPr>
          <a:r>
            <a:rPr lang="es-CL" sz="1200" b="1"/>
            <a:t>- Dosis:</a:t>
          </a:r>
          <a:r>
            <a:rPr lang="es-CL" sz="1200"/>
            <a:t> Indicar la cantidad de producto aplicado por unidad de superficie, utilizando las unidades correspondientes (ej. litros por hectárea (L/ha), gramos por hectárea (g/ha)). </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t>- Método de aplicación:</a:t>
          </a:r>
          <a:r>
            <a:rPr lang="es-CL" sz="1200"/>
            <a:t> Seleccionar el método utilizado para aplicar el producto de la lista proporcionada. Se desplegará una lista de opciones pre</a:t>
          </a:r>
          <a:r>
            <a:rPr lang="es-CL" sz="1200" baseline="0"/>
            <a:t> definida.</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t>-</a:t>
          </a:r>
          <a:r>
            <a:rPr lang="es-CL" sz="1200" b="1" baseline="0"/>
            <a:t> </a:t>
          </a:r>
          <a:r>
            <a:rPr lang="es-CL" sz="1200" b="1"/>
            <a:t>Objetivo de la aplicación:</a:t>
          </a:r>
          <a:r>
            <a:rPr lang="es-CL" sz="1200"/>
            <a:t> Seleccionar el objetivo de la aplicación. Se desplegará una lista de opciones pre</a:t>
          </a:r>
          <a:r>
            <a:rPr lang="es-CL" sz="1200" baseline="0"/>
            <a:t> definida.</a:t>
          </a:r>
        </a:p>
        <a:p>
          <a:pPr marL="0" lvl="0" indent="0" algn="l" rtl="0">
            <a:spcBef>
              <a:spcPts val="0"/>
            </a:spcBef>
            <a:spcAft>
              <a:spcPts val="0"/>
            </a:spcAft>
            <a:buNone/>
          </a:pPr>
          <a:r>
            <a:rPr lang="es-CL" sz="1200"/>
            <a:t> </a:t>
          </a:r>
          <a:r>
            <a:rPr lang="es-CL" sz="1200" b="1"/>
            <a:t>- Fecha de reingreso:</a:t>
          </a:r>
          <a:r>
            <a:rPr lang="es-CL" sz="1200"/>
            <a:t> Registrar la fecha, en formato DD/MM/AAAA, a partir de la cual es seguro reingresar al área tratada sin equipo de protección personal. Esta información se encuentra en la etiqueta del producto. </a:t>
          </a:r>
        </a:p>
        <a:p>
          <a:pPr marL="0" lvl="0" indent="0" algn="l" rtl="0">
            <a:spcBef>
              <a:spcPts val="0"/>
            </a:spcBef>
            <a:spcAft>
              <a:spcPts val="0"/>
            </a:spcAft>
            <a:buNone/>
          </a:pPr>
          <a:r>
            <a:rPr lang="es-CL" sz="1200" b="1"/>
            <a:t>-</a:t>
          </a:r>
          <a:r>
            <a:rPr lang="es-CL" sz="1200" b="1" baseline="0"/>
            <a:t> </a:t>
          </a:r>
          <a:r>
            <a:rPr lang="es-CL" sz="1200" b="1"/>
            <a:t>Periodo de carencia:</a:t>
          </a:r>
          <a:r>
            <a:rPr lang="es-CL" sz="1200"/>
            <a:t> Indicar el número de días que deben transcurrir entre la última aplicación y la cosecha. Esta información se encuentra en la etiqueta del producto. </a:t>
          </a:r>
          <a:endParaRPr lang="es-CL" sz="1200">
            <a:latin typeface="Times New Roman"/>
            <a:ea typeface="Times New Roman"/>
            <a:cs typeface="Times New Roman"/>
            <a:sym typeface="Times New Roman"/>
          </a:endParaRPr>
        </a:p>
        <a:p>
          <a:pPr marL="0" lvl="0" indent="0" algn="l" rtl="0">
            <a:spcBef>
              <a:spcPts val="0"/>
            </a:spcBef>
            <a:spcAft>
              <a:spcPts val="0"/>
            </a:spcAft>
            <a:buNone/>
          </a:pPr>
          <a:endParaRPr lang="es-CL" sz="1200">
            <a:latin typeface="Times New Roman"/>
            <a:ea typeface="Times New Roman"/>
            <a:cs typeface="Times New Roman"/>
            <a:sym typeface="Times New Roman"/>
          </a:endParaRPr>
        </a:p>
        <a:p>
          <a:pPr lvl="0"/>
          <a:r>
            <a:rPr lang="es-CL" sz="1200">
              <a:effectLst/>
              <a:latin typeface="+mn-lt"/>
              <a:ea typeface="+mn-ea"/>
              <a:cs typeface="+mn-cs"/>
            </a:rPr>
            <a:t>Encontrará </a:t>
          </a:r>
          <a:r>
            <a:rPr lang="es-CL" sz="1200" b="1">
              <a:effectLst/>
              <a:latin typeface="+mn-lt"/>
              <a:ea typeface="+mn-ea"/>
              <a:cs typeface="+mn-cs"/>
            </a:rPr>
            <a:t>una hoja de cálculo para cada cuartel identificado</a:t>
          </a:r>
          <a:r>
            <a:rPr lang="es-CL" sz="1200">
              <a:effectLst/>
              <a:latin typeface="+mn-lt"/>
              <a:ea typeface="+mn-ea"/>
              <a:cs typeface="+mn-cs"/>
            </a:rPr>
            <a:t>. Si requiere más hojas de cálculo debe </a:t>
          </a:r>
          <a:r>
            <a:rPr lang="es-CL" sz="1200" b="1">
              <a:effectLst/>
              <a:latin typeface="+mn-lt"/>
              <a:ea typeface="+mn-ea"/>
              <a:cs typeface="+mn-cs"/>
            </a:rPr>
            <a:t>copiarla.</a:t>
          </a:r>
        </a:p>
        <a:p>
          <a:pPr lvl="0"/>
          <a:endParaRPr lang="es-CL" sz="1200" b="1">
            <a:effectLst/>
            <a:latin typeface="+mn-lt"/>
            <a:ea typeface="+mn-ea"/>
            <a:cs typeface="+mn-cs"/>
          </a:endParaRPr>
        </a:p>
        <a:p>
          <a:pPr lvl="0"/>
          <a:r>
            <a:rPr lang="es-CL" sz="1200" b="1">
              <a:effectLst/>
              <a:latin typeface="+mn-lt"/>
              <a:ea typeface="+mn-ea"/>
              <a:cs typeface="+mn-cs"/>
            </a:rPr>
            <a:t>LAS CELDAS MARCADAS EN AMARILLO NO DEBEN SER MODIFICADAS</a:t>
          </a: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32</xdr:row>
      <xdr:rowOff>1</xdr:rowOff>
    </xdr:from>
    <xdr:ext cx="6791325" cy="317499"/>
    <xdr:sp macro="" textlink="">
      <xdr:nvSpPr>
        <xdr:cNvPr id="21" name="Shape 15">
          <a:extLst>
            <a:ext uri="{FF2B5EF4-FFF2-40B4-BE49-F238E27FC236}">
              <a16:creationId xmlns:a16="http://schemas.microsoft.com/office/drawing/2014/main" id="{D21A6C61-8A85-674B-B02F-CAD2FE79A969}"/>
            </a:ext>
          </a:extLst>
        </xdr:cNvPr>
        <xdr:cNvSpPr txBox="1"/>
      </xdr:nvSpPr>
      <xdr:spPr>
        <a:xfrm>
          <a:off x="671286" y="13153572"/>
          <a:ext cx="6791325" cy="317499"/>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7629525" cy="1533525"/>
    <xdr:pic>
      <xdr:nvPicPr>
        <xdr:cNvPr id="3" name="image1.png">
          <a:extLst>
            <a:ext uri="{FF2B5EF4-FFF2-40B4-BE49-F238E27FC236}">
              <a16:creationId xmlns:a16="http://schemas.microsoft.com/office/drawing/2014/main" id="{CA6978A1-9DA7-2241-B54B-66D2F8061E21}"/>
            </a:ext>
          </a:extLst>
        </xdr:cNvPr>
        <xdr:cNvPicPr preferRelativeResize="0"/>
      </xdr:nvPicPr>
      <xdr:blipFill>
        <a:blip xmlns:r="http://schemas.openxmlformats.org/officeDocument/2006/relationships" r:embed="rId1" cstate="print"/>
        <a:stretch>
          <a:fillRect/>
        </a:stretch>
      </xdr:blipFill>
      <xdr:spPr>
        <a:xfrm>
          <a:off x="0" y="0"/>
          <a:ext cx="7629525" cy="15335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opLeftCell="E29" zoomScale="140" zoomScaleNormal="140" workbookViewId="0">
      <selection activeCell="L39" sqref="L39:P39"/>
    </sheetView>
  </sheetViews>
  <sheetFormatPr baseColWidth="10" defaultColWidth="14.5" defaultRowHeight="15" customHeight="1" x14ac:dyDescent="0.2"/>
  <cols>
    <col min="1" max="1" width="8.83203125" customWidth="1"/>
    <col min="2" max="2" width="15.83203125" customWidth="1"/>
    <col min="3" max="3" width="18" bestFit="1" customWidth="1"/>
    <col min="4" max="4" width="12.6640625" customWidth="1"/>
    <col min="5" max="5" width="10.33203125" customWidth="1"/>
    <col min="6" max="6" width="14.5" customWidth="1"/>
    <col min="7" max="7" width="15.6640625" customWidth="1"/>
    <col min="8" max="8" width="17.5" customWidth="1"/>
    <col min="9" max="9" width="19.6640625" customWidth="1"/>
    <col min="10" max="10" width="15.83203125" customWidth="1"/>
    <col min="11" max="11" width="11.33203125" customWidth="1"/>
    <col min="12" max="12" width="11" bestFit="1" customWidth="1"/>
    <col min="13" max="13" width="20.6640625" bestFit="1" customWidth="1"/>
    <col min="14" max="14" width="16.83203125" customWidth="1"/>
    <col min="15" max="15" width="10.6640625" customWidth="1"/>
    <col min="16" max="16" width="13.33203125" customWidth="1"/>
    <col min="17" max="17" width="3.33203125" customWidth="1"/>
    <col min="18" max="26" width="10.6640625" customWidth="1"/>
  </cols>
  <sheetData>
    <row r="1" spans="1:26" x14ac:dyDescent="0.2">
      <c r="A1" s="1"/>
      <c r="B1" s="2"/>
      <c r="C1" s="2"/>
      <c r="D1" s="3"/>
      <c r="E1" s="3"/>
      <c r="F1" s="3"/>
      <c r="G1" s="3"/>
      <c r="H1" s="3"/>
      <c r="I1" s="3"/>
      <c r="J1" s="3"/>
      <c r="K1" s="3"/>
      <c r="L1" s="3"/>
      <c r="M1" s="4"/>
      <c r="N1" s="5"/>
      <c r="O1" s="148"/>
      <c r="P1" s="148"/>
      <c r="Q1" s="148"/>
      <c r="R1" s="148"/>
      <c r="S1" s="5"/>
      <c r="T1" s="5"/>
      <c r="U1" s="5" t="s">
        <v>24</v>
      </c>
      <c r="V1" s="5" t="s">
        <v>28</v>
      </c>
      <c r="W1" s="5" t="s">
        <v>35</v>
      </c>
      <c r="X1" s="5"/>
      <c r="Y1" s="5"/>
      <c r="Z1" s="5"/>
    </row>
    <row r="2" spans="1:26" x14ac:dyDescent="0.2">
      <c r="A2" s="6"/>
      <c r="B2" s="5"/>
      <c r="C2" s="5"/>
      <c r="D2" s="5"/>
      <c r="E2" s="5"/>
      <c r="F2" s="5"/>
      <c r="G2" s="5"/>
      <c r="H2" s="5"/>
      <c r="I2" s="5"/>
      <c r="J2" s="5"/>
      <c r="K2" s="5"/>
      <c r="L2" s="5"/>
      <c r="M2" s="7"/>
      <c r="N2" s="5"/>
      <c r="O2" s="148"/>
      <c r="P2" s="148"/>
      <c r="Q2" s="148"/>
      <c r="R2" s="148"/>
      <c r="S2" s="5"/>
      <c r="T2" s="5"/>
      <c r="U2" s="5" t="s">
        <v>25</v>
      </c>
      <c r="V2" s="5" t="s">
        <v>29</v>
      </c>
      <c r="W2" s="5" t="s">
        <v>36</v>
      </c>
      <c r="X2" s="5"/>
      <c r="Y2" s="5"/>
      <c r="Z2" s="5"/>
    </row>
    <row r="3" spans="1:26" x14ac:dyDescent="0.2">
      <c r="A3" s="6"/>
      <c r="B3" s="5"/>
      <c r="C3" s="5"/>
      <c r="D3" s="5"/>
      <c r="E3" s="5"/>
      <c r="F3" s="5"/>
      <c r="G3" s="5"/>
      <c r="H3" s="5"/>
      <c r="I3" s="5"/>
      <c r="J3" s="5"/>
      <c r="K3" s="5"/>
      <c r="L3" s="5"/>
      <c r="M3" s="7"/>
      <c r="N3" s="5"/>
      <c r="O3" s="148"/>
      <c r="P3" s="148"/>
      <c r="Q3" s="148"/>
      <c r="R3" s="148"/>
      <c r="S3" s="5"/>
      <c r="T3" s="5"/>
      <c r="U3" s="5" t="s">
        <v>26</v>
      </c>
      <c r="V3" s="5" t="s">
        <v>30</v>
      </c>
      <c r="W3" s="5" t="s">
        <v>37</v>
      </c>
      <c r="X3" s="5"/>
      <c r="Y3" s="5"/>
      <c r="Z3" s="5"/>
    </row>
    <row r="4" spans="1:26" x14ac:dyDescent="0.2">
      <c r="A4" s="6"/>
      <c r="B4" s="5"/>
      <c r="C4" s="5"/>
      <c r="D4" s="5"/>
      <c r="E4" s="5"/>
      <c r="F4" s="5"/>
      <c r="G4" s="5"/>
      <c r="H4" s="5"/>
      <c r="I4" s="5"/>
      <c r="J4" s="5"/>
      <c r="K4" s="5"/>
      <c r="L4" s="5"/>
      <c r="M4" s="7"/>
      <c r="N4" s="5"/>
      <c r="O4" s="148"/>
      <c r="P4" s="148"/>
      <c r="Q4" s="148"/>
      <c r="R4" s="148"/>
      <c r="S4" s="5"/>
      <c r="T4" s="5"/>
      <c r="U4" s="5" t="s">
        <v>27</v>
      </c>
      <c r="V4" s="5" t="s">
        <v>31</v>
      </c>
      <c r="W4" s="5" t="s">
        <v>38</v>
      </c>
      <c r="X4" s="5"/>
      <c r="Y4" s="5"/>
      <c r="Z4" s="5"/>
    </row>
    <row r="5" spans="1:26" x14ac:dyDescent="0.2">
      <c r="A5" s="6"/>
      <c r="B5" s="5"/>
      <c r="C5" s="5"/>
      <c r="D5" s="5"/>
      <c r="E5" s="5"/>
      <c r="F5" s="5"/>
      <c r="G5" s="5"/>
      <c r="H5" s="5"/>
      <c r="I5" s="5"/>
      <c r="J5" s="5"/>
      <c r="K5" s="5"/>
      <c r="L5" s="5"/>
      <c r="M5" s="7"/>
      <c r="N5" s="5"/>
      <c r="O5" s="148"/>
      <c r="P5" s="148"/>
      <c r="Q5" s="148"/>
      <c r="R5" s="148"/>
      <c r="S5" s="5"/>
      <c r="T5" s="5"/>
      <c r="U5" s="5"/>
      <c r="V5" s="5" t="s">
        <v>32</v>
      </c>
      <c r="W5" s="5" t="s">
        <v>39</v>
      </c>
      <c r="X5" s="5"/>
      <c r="Y5" s="5"/>
      <c r="Z5" s="5"/>
    </row>
    <row r="6" spans="1:26" x14ac:dyDescent="0.2">
      <c r="A6" s="6"/>
      <c r="B6" s="5"/>
      <c r="C6" s="5"/>
      <c r="D6" s="5"/>
      <c r="E6" s="5"/>
      <c r="F6" s="5"/>
      <c r="G6" s="5"/>
      <c r="H6" s="5"/>
      <c r="I6" s="5"/>
      <c r="J6" s="5"/>
      <c r="K6" s="5"/>
      <c r="L6" s="5"/>
      <c r="M6" s="7"/>
      <c r="N6" s="5"/>
      <c r="O6" s="148"/>
      <c r="P6" s="148"/>
      <c r="Q6" s="148"/>
      <c r="R6" s="148"/>
      <c r="S6" s="5"/>
      <c r="T6" s="5"/>
      <c r="U6" s="5"/>
      <c r="V6" s="5" t="s">
        <v>33</v>
      </c>
      <c r="W6" s="5" t="s">
        <v>34</v>
      </c>
      <c r="X6" s="5"/>
      <c r="Y6" s="5"/>
      <c r="Z6" s="5"/>
    </row>
    <row r="7" spans="1:26" x14ac:dyDescent="0.2">
      <c r="A7" s="6"/>
      <c r="B7" s="5"/>
      <c r="C7" s="5"/>
      <c r="D7" s="5"/>
      <c r="E7" s="5"/>
      <c r="F7" s="5"/>
      <c r="G7" s="5"/>
      <c r="H7" s="5"/>
      <c r="I7" s="5"/>
      <c r="J7" s="5"/>
      <c r="K7" s="5"/>
      <c r="L7" s="5"/>
      <c r="M7" s="7"/>
      <c r="N7" s="5"/>
      <c r="O7" s="148"/>
      <c r="P7" s="148"/>
      <c r="Q7" s="148"/>
      <c r="R7" s="148"/>
      <c r="S7" s="5"/>
      <c r="T7" s="5"/>
      <c r="U7" s="5"/>
      <c r="V7" s="5" t="s">
        <v>34</v>
      </c>
      <c r="W7" s="5"/>
      <c r="X7" s="5"/>
      <c r="Y7" s="5"/>
      <c r="Z7" s="5"/>
    </row>
    <row r="8" spans="1:26" x14ac:dyDescent="0.2">
      <c r="A8" s="6"/>
      <c r="B8" s="5"/>
      <c r="C8" s="5"/>
      <c r="D8" s="5"/>
      <c r="E8" s="5"/>
      <c r="F8" s="5"/>
      <c r="G8" s="5"/>
      <c r="H8" s="5"/>
      <c r="I8" s="5"/>
      <c r="J8" s="5"/>
      <c r="K8" s="5"/>
      <c r="L8" s="5"/>
      <c r="M8" s="7"/>
      <c r="N8" s="5"/>
      <c r="O8" s="5"/>
      <c r="P8" s="5"/>
      <c r="Q8" s="5"/>
      <c r="R8" s="5"/>
      <c r="S8" s="5"/>
      <c r="T8" s="5"/>
      <c r="U8" s="5"/>
      <c r="V8" s="5"/>
      <c r="W8" s="5"/>
      <c r="X8" s="5"/>
      <c r="Y8" s="5"/>
      <c r="Z8" s="5"/>
    </row>
    <row r="9" spans="1:26" x14ac:dyDescent="0.2">
      <c r="A9" s="8"/>
      <c r="B9" s="5"/>
      <c r="C9" s="5"/>
      <c r="D9" s="5"/>
      <c r="E9" s="5"/>
      <c r="F9" s="5"/>
      <c r="G9" s="5"/>
      <c r="H9" s="5"/>
      <c r="I9" s="5"/>
      <c r="J9" s="5"/>
      <c r="K9" s="5"/>
      <c r="L9" s="5"/>
      <c r="M9" s="7"/>
      <c r="N9" s="5"/>
      <c r="O9" s="5"/>
      <c r="P9" s="5"/>
      <c r="Q9" s="5"/>
      <c r="R9" s="5"/>
      <c r="S9" s="5"/>
      <c r="T9" s="5"/>
      <c r="U9" s="5"/>
      <c r="V9" s="5"/>
      <c r="W9" s="5"/>
      <c r="X9" s="5"/>
      <c r="Y9" s="5"/>
      <c r="Z9" s="5"/>
    </row>
    <row r="10" spans="1:26" x14ac:dyDescent="0.2">
      <c r="A10" s="8"/>
      <c r="B10" s="5"/>
      <c r="C10" s="5"/>
      <c r="D10" s="5"/>
      <c r="E10" s="5"/>
      <c r="F10" s="5"/>
      <c r="G10" s="5"/>
      <c r="H10" s="5"/>
      <c r="I10" s="5"/>
      <c r="J10" s="5"/>
      <c r="K10" s="5"/>
      <c r="L10" s="5"/>
      <c r="M10" s="7"/>
      <c r="N10" s="5"/>
      <c r="O10" s="5"/>
      <c r="P10" s="5"/>
      <c r="Q10" s="5"/>
      <c r="R10" s="5"/>
      <c r="S10" s="5"/>
      <c r="T10" s="5"/>
      <c r="U10" s="5"/>
      <c r="V10" s="5"/>
      <c r="W10" s="5"/>
      <c r="X10" s="5"/>
      <c r="Y10" s="5"/>
      <c r="Z10" s="5"/>
    </row>
    <row r="11" spans="1:26" x14ac:dyDescent="0.2">
      <c r="A11" s="8"/>
      <c r="B11" s="5"/>
      <c r="C11" s="5"/>
      <c r="D11" s="5"/>
      <c r="E11" s="5"/>
      <c r="F11" s="5"/>
      <c r="G11" s="5"/>
      <c r="H11" s="5"/>
      <c r="I11" s="5"/>
      <c r="J11" s="5"/>
      <c r="K11" s="5"/>
      <c r="L11" s="5"/>
      <c r="M11" s="7"/>
      <c r="N11" s="5"/>
      <c r="O11" s="5"/>
      <c r="P11" s="5"/>
      <c r="Q11" s="5"/>
      <c r="R11" s="5"/>
      <c r="S11" s="5"/>
      <c r="T11" s="5"/>
      <c r="U11" s="5"/>
      <c r="V11" s="5"/>
      <c r="W11" s="5"/>
      <c r="X11" s="5"/>
      <c r="Y11" s="5"/>
      <c r="Z11" s="5"/>
    </row>
    <row r="12" spans="1:26" x14ac:dyDescent="0.2">
      <c r="A12" s="8"/>
      <c r="B12" s="5"/>
      <c r="C12" s="5"/>
      <c r="D12" s="5"/>
      <c r="E12" s="5"/>
      <c r="F12" s="5"/>
      <c r="G12" s="5"/>
      <c r="H12" s="5"/>
      <c r="I12" s="5"/>
      <c r="J12" s="5"/>
      <c r="K12" s="5"/>
      <c r="L12" s="5"/>
      <c r="M12" s="7"/>
      <c r="N12" s="5"/>
      <c r="O12" s="5"/>
      <c r="P12" s="5"/>
      <c r="Q12" s="5"/>
      <c r="R12" s="5"/>
      <c r="S12" s="5"/>
      <c r="T12" s="5"/>
      <c r="U12" s="5"/>
      <c r="V12" s="5"/>
      <c r="W12" s="5"/>
      <c r="X12" s="5"/>
      <c r="Y12" s="5"/>
      <c r="Z12" s="5"/>
    </row>
    <row r="13" spans="1:26" x14ac:dyDescent="0.2">
      <c r="A13" s="8"/>
      <c r="B13" s="5"/>
      <c r="C13" s="5"/>
      <c r="D13" s="5"/>
      <c r="E13" s="5"/>
      <c r="F13" s="5"/>
      <c r="G13" s="5"/>
      <c r="H13" s="5"/>
      <c r="I13" s="5"/>
      <c r="J13" s="5"/>
      <c r="K13" s="5"/>
      <c r="L13" s="5"/>
      <c r="M13" s="7"/>
      <c r="N13" s="5"/>
      <c r="O13" s="5"/>
      <c r="P13" s="5"/>
      <c r="Q13" s="5"/>
      <c r="R13" s="5"/>
      <c r="S13" s="5"/>
      <c r="T13" s="5"/>
      <c r="U13" s="5"/>
      <c r="V13" s="5"/>
      <c r="W13" s="5"/>
      <c r="X13" s="5"/>
      <c r="Y13" s="5"/>
      <c r="Z13" s="5"/>
    </row>
    <row r="14" spans="1:26" x14ac:dyDescent="0.2">
      <c r="A14" s="8"/>
      <c r="B14" s="5"/>
      <c r="C14" s="5"/>
      <c r="D14" s="5"/>
      <c r="E14" s="5"/>
      <c r="F14" s="5"/>
      <c r="G14" s="5"/>
      <c r="H14" s="5"/>
      <c r="I14" s="5"/>
      <c r="J14" s="5"/>
      <c r="K14" s="5"/>
      <c r="L14" s="5"/>
      <c r="M14" s="7"/>
      <c r="N14" s="5"/>
      <c r="O14" s="5"/>
      <c r="P14" s="5"/>
      <c r="Q14" s="5"/>
      <c r="R14" s="5"/>
      <c r="S14" s="5"/>
      <c r="T14" s="5"/>
      <c r="U14" s="5"/>
      <c r="V14" s="5"/>
      <c r="W14" s="5"/>
      <c r="X14" s="5"/>
      <c r="Y14" s="5"/>
      <c r="Z14" s="5"/>
    </row>
    <row r="15" spans="1:26" ht="51" customHeight="1" x14ac:dyDescent="0.2">
      <c r="A15" s="8"/>
      <c r="B15" s="5"/>
      <c r="C15" s="5"/>
      <c r="D15" s="5"/>
      <c r="E15" s="5"/>
      <c r="F15" s="5"/>
      <c r="G15" s="5"/>
      <c r="H15" s="5"/>
      <c r="I15" s="5"/>
      <c r="J15" s="5"/>
      <c r="K15" s="5"/>
      <c r="L15" s="5"/>
      <c r="M15" s="7"/>
      <c r="N15" s="9"/>
      <c r="O15" s="5"/>
      <c r="P15" s="5"/>
      <c r="Q15" s="5"/>
      <c r="R15" s="5"/>
      <c r="S15" s="5"/>
      <c r="T15" s="5"/>
      <c r="U15" s="5"/>
      <c r="V15" s="5"/>
      <c r="W15" s="5"/>
      <c r="X15" s="5"/>
      <c r="Y15" s="5"/>
      <c r="Z15" s="5"/>
    </row>
    <row r="16" spans="1:26" x14ac:dyDescent="0.2">
      <c r="A16" s="6"/>
      <c r="B16" s="5"/>
      <c r="C16" s="5"/>
      <c r="D16" s="5"/>
      <c r="E16" s="5"/>
      <c r="F16" s="5"/>
      <c r="G16" s="5"/>
      <c r="H16" s="5"/>
      <c r="I16" s="5"/>
      <c r="J16" s="5"/>
      <c r="K16" s="5"/>
      <c r="L16" s="5"/>
      <c r="M16" s="10"/>
      <c r="N16" s="5"/>
      <c r="O16" s="5"/>
      <c r="P16" s="5"/>
      <c r="Q16" s="5"/>
      <c r="R16" s="5"/>
      <c r="S16" s="5"/>
      <c r="T16" s="5"/>
      <c r="U16" s="5"/>
      <c r="V16" s="5"/>
      <c r="W16" s="5"/>
      <c r="X16" s="5"/>
      <c r="Y16" s="5"/>
      <c r="Z16" s="5"/>
    </row>
    <row r="17" spans="1:26" ht="40" customHeight="1" x14ac:dyDescent="0.2">
      <c r="A17" s="6"/>
      <c r="B17" s="5"/>
      <c r="C17" s="5"/>
      <c r="D17" s="5"/>
      <c r="E17" s="5"/>
      <c r="F17" s="5"/>
      <c r="G17" s="5"/>
      <c r="H17" s="5"/>
      <c r="I17" s="5"/>
      <c r="J17" s="5"/>
      <c r="K17" s="5"/>
      <c r="L17" s="5"/>
      <c r="M17" s="10"/>
      <c r="N17" s="5"/>
      <c r="O17" s="5"/>
      <c r="P17" s="5"/>
      <c r="Q17" s="5"/>
      <c r="R17" s="5"/>
      <c r="S17" s="5"/>
      <c r="T17" s="5"/>
      <c r="U17" s="5"/>
      <c r="V17" s="5"/>
      <c r="W17" s="5"/>
      <c r="X17" s="5"/>
      <c r="Y17" s="5"/>
      <c r="Z17" s="5"/>
    </row>
    <row r="18" spans="1:26" x14ac:dyDescent="0.2">
      <c r="A18" s="11"/>
      <c r="B18" s="12"/>
      <c r="C18" s="12"/>
      <c r="D18" s="12"/>
      <c r="E18" s="12"/>
      <c r="F18" s="12"/>
      <c r="G18" s="12"/>
      <c r="H18" s="12"/>
      <c r="I18" s="12"/>
      <c r="J18" s="12"/>
      <c r="K18" s="12"/>
      <c r="L18" s="12"/>
      <c r="M18" s="7"/>
      <c r="N18" s="5"/>
      <c r="O18" s="5"/>
      <c r="P18" s="5"/>
      <c r="Q18" s="5"/>
      <c r="R18" s="5"/>
      <c r="S18" s="5"/>
      <c r="T18" s="5"/>
      <c r="U18" s="5"/>
      <c r="V18" s="5"/>
      <c r="W18" s="5"/>
      <c r="X18" s="5"/>
      <c r="Y18" s="5"/>
      <c r="Z18" s="5"/>
    </row>
    <row r="19" spans="1:26" ht="16" x14ac:dyDescent="0.2">
      <c r="A19" s="11"/>
      <c r="B19" s="5"/>
      <c r="C19" s="14" t="s">
        <v>0</v>
      </c>
      <c r="D19" s="15"/>
      <c r="E19" s="16"/>
      <c r="F19" s="17"/>
      <c r="G19" s="148"/>
      <c r="H19" s="148"/>
      <c r="I19" s="5"/>
      <c r="J19" s="12"/>
      <c r="K19" s="12"/>
      <c r="L19" s="12"/>
      <c r="M19" s="7"/>
      <c r="N19" s="5"/>
      <c r="O19" s="5"/>
      <c r="P19" s="5"/>
      <c r="Q19" s="5"/>
      <c r="R19" s="5"/>
      <c r="S19" s="5"/>
      <c r="T19" s="5"/>
      <c r="U19" s="5"/>
      <c r="V19" s="5"/>
      <c r="W19" s="5"/>
      <c r="X19" s="5"/>
      <c r="Y19" s="5"/>
      <c r="Z19" s="5"/>
    </row>
    <row r="20" spans="1:26" ht="16" x14ac:dyDescent="0.2">
      <c r="A20" s="11"/>
      <c r="B20" s="5"/>
      <c r="C20" s="14" t="s">
        <v>1</v>
      </c>
      <c r="D20" s="18"/>
      <c r="E20" s="13"/>
      <c r="F20" s="13"/>
      <c r="G20" s="148"/>
      <c r="H20" s="148"/>
      <c r="I20" s="5"/>
      <c r="J20" s="12"/>
      <c r="K20" s="12"/>
      <c r="L20" s="12"/>
      <c r="M20" s="7"/>
      <c r="N20" s="5"/>
      <c r="O20" s="5"/>
      <c r="P20" s="5"/>
      <c r="Q20" s="5"/>
      <c r="R20" s="5"/>
      <c r="S20" s="5"/>
      <c r="T20" s="5"/>
      <c r="U20" s="5"/>
      <c r="V20" s="5"/>
      <c r="W20" s="5"/>
      <c r="X20" s="5"/>
      <c r="Y20" s="5"/>
      <c r="Z20" s="5"/>
    </row>
    <row r="21" spans="1:26" ht="15.75" customHeight="1" x14ac:dyDescent="0.2">
      <c r="A21" s="19"/>
      <c r="B21" s="20"/>
      <c r="C21" s="20"/>
      <c r="D21" s="20"/>
      <c r="E21" s="20"/>
      <c r="F21" s="20"/>
      <c r="G21" s="20"/>
      <c r="H21" s="20"/>
      <c r="I21" s="20"/>
      <c r="J21" s="20"/>
      <c r="K21" s="20"/>
      <c r="L21" s="20"/>
      <c r="M21" s="21"/>
      <c r="N21" s="5"/>
      <c r="O21" s="5"/>
      <c r="P21" s="5"/>
      <c r="Q21" s="5"/>
      <c r="R21" s="5"/>
      <c r="S21" s="5"/>
      <c r="T21" s="5"/>
      <c r="U21" s="5"/>
      <c r="V21" s="5"/>
      <c r="W21" s="5"/>
      <c r="X21" s="5"/>
      <c r="Y21" s="5"/>
      <c r="Z21" s="5"/>
    </row>
    <row r="22" spans="1:26" ht="15.75" customHeight="1" x14ac:dyDescent="0.2">
      <c r="A22" s="8"/>
      <c r="B22" s="5"/>
      <c r="C22" s="5"/>
      <c r="D22" s="5"/>
      <c r="E22" s="5"/>
      <c r="F22" s="5"/>
      <c r="G22" s="5"/>
      <c r="H22" s="5"/>
      <c r="I22" s="5"/>
      <c r="J22" s="5"/>
      <c r="K22" s="5"/>
      <c r="L22" s="5"/>
      <c r="M22" s="7"/>
      <c r="N22" s="5"/>
      <c r="O22" s="5"/>
      <c r="P22" s="5"/>
      <c r="Q22" s="5"/>
      <c r="R22" s="5"/>
      <c r="S22" s="5"/>
      <c r="T22" s="5"/>
      <c r="U22" s="5"/>
      <c r="V22" s="5"/>
      <c r="W22" s="5"/>
      <c r="X22" s="5"/>
      <c r="Y22" s="5"/>
      <c r="Z22" s="5"/>
    </row>
    <row r="23" spans="1:26" ht="15.75" customHeight="1" x14ac:dyDescent="0.2">
      <c r="A23" s="8"/>
      <c r="B23" s="5"/>
      <c r="C23" s="5"/>
      <c r="D23" s="5"/>
      <c r="E23" s="5"/>
      <c r="F23" s="5"/>
      <c r="G23" s="5"/>
      <c r="H23" s="5"/>
      <c r="I23" s="5"/>
      <c r="J23" s="5"/>
      <c r="K23" s="5"/>
      <c r="L23" s="5"/>
      <c r="M23" s="7"/>
      <c r="N23" s="5"/>
      <c r="O23" s="5"/>
      <c r="P23" s="5"/>
      <c r="Q23" s="5"/>
      <c r="R23" s="5"/>
      <c r="S23" s="5"/>
      <c r="T23" s="5"/>
      <c r="U23" s="5"/>
      <c r="V23" s="5"/>
      <c r="W23" s="5"/>
      <c r="X23" s="5"/>
      <c r="Y23" s="5"/>
      <c r="Z23" s="5"/>
    </row>
    <row r="24" spans="1:26" ht="15.75" customHeight="1" x14ac:dyDescent="0.2">
      <c r="A24" s="8"/>
      <c r="B24" s="5"/>
      <c r="C24" s="5"/>
      <c r="D24" s="5"/>
      <c r="E24" s="5"/>
      <c r="F24" s="5"/>
      <c r="G24" s="5"/>
      <c r="H24" s="5"/>
      <c r="I24" s="5"/>
      <c r="J24" s="5"/>
      <c r="K24" s="5"/>
      <c r="L24" s="5"/>
      <c r="M24" s="7"/>
      <c r="N24" s="5"/>
      <c r="O24" s="5"/>
      <c r="P24" s="5"/>
      <c r="Q24" s="5"/>
      <c r="R24" s="5"/>
      <c r="S24" s="5"/>
      <c r="T24" s="5"/>
      <c r="U24" s="5"/>
      <c r="V24" s="5"/>
      <c r="W24" s="5"/>
      <c r="X24" s="5"/>
      <c r="Y24" s="5"/>
      <c r="Z24" s="5"/>
    </row>
    <row r="25" spans="1:26" ht="15.75" customHeight="1" x14ac:dyDescent="0.2">
      <c r="A25" s="22"/>
      <c r="B25" s="9"/>
      <c r="C25" s="9"/>
      <c r="D25" s="9"/>
      <c r="E25" s="9"/>
      <c r="F25" s="9"/>
      <c r="G25" s="9"/>
      <c r="H25" s="9"/>
      <c r="I25" s="9"/>
      <c r="J25" s="9"/>
      <c r="K25" s="9"/>
      <c r="L25" s="9"/>
      <c r="M25" s="23"/>
      <c r="N25" s="5"/>
      <c r="O25" s="5"/>
      <c r="P25" s="5"/>
      <c r="Q25" s="5"/>
      <c r="R25" s="5"/>
      <c r="S25" s="5"/>
      <c r="T25" s="5"/>
      <c r="U25" s="5"/>
      <c r="V25" s="5"/>
      <c r="W25" s="5"/>
      <c r="X25" s="5"/>
      <c r="Y25" s="5"/>
      <c r="Z25" s="5"/>
    </row>
    <row r="26" spans="1:26" ht="15.75" customHeight="1" x14ac:dyDescent="0.2">
      <c r="A26" s="11"/>
      <c r="B26" s="12"/>
      <c r="C26" s="12"/>
      <c r="D26" s="12"/>
      <c r="E26" s="12"/>
      <c r="F26" s="12"/>
      <c r="G26" s="12"/>
      <c r="H26" s="12"/>
      <c r="I26" s="12"/>
      <c r="J26" s="12"/>
      <c r="K26" s="12"/>
      <c r="L26" s="12"/>
      <c r="M26" s="7"/>
      <c r="N26" s="5"/>
      <c r="O26" s="5"/>
      <c r="P26" s="5"/>
      <c r="Q26" s="5"/>
      <c r="R26" s="5"/>
      <c r="S26" s="5"/>
      <c r="T26" s="5"/>
      <c r="U26" s="5"/>
      <c r="V26" s="5"/>
      <c r="W26" s="5"/>
      <c r="X26" s="5"/>
      <c r="Y26" s="5"/>
      <c r="Z26" s="5"/>
    </row>
    <row r="27" spans="1:26" ht="15.75" customHeight="1" x14ac:dyDescent="0.2">
      <c r="A27" s="24"/>
      <c r="B27" s="25"/>
      <c r="C27" s="25"/>
      <c r="D27" s="25"/>
      <c r="E27" s="25"/>
      <c r="F27" s="25"/>
      <c r="G27" s="25"/>
      <c r="H27" s="25"/>
      <c r="I27" s="25"/>
      <c r="J27" s="25"/>
      <c r="K27" s="25"/>
      <c r="L27" s="25"/>
      <c r="M27" s="26"/>
      <c r="N27" s="27"/>
      <c r="O27" s="5"/>
      <c r="P27" s="5"/>
      <c r="Q27" s="5"/>
      <c r="R27" s="5"/>
      <c r="S27" s="5"/>
      <c r="T27" s="5"/>
      <c r="U27" s="5"/>
      <c r="V27" s="5"/>
      <c r="W27" s="5"/>
      <c r="X27" s="5"/>
      <c r="Y27" s="5"/>
      <c r="Z27" s="5"/>
    </row>
    <row r="28" spans="1:26" ht="15.75" customHeight="1" x14ac:dyDescent="0.2">
      <c r="A28" s="11"/>
      <c r="B28" s="12"/>
      <c r="C28" s="12"/>
      <c r="D28" s="12"/>
      <c r="E28" s="12"/>
      <c r="F28" s="12"/>
      <c r="G28" s="12"/>
      <c r="H28" s="12"/>
      <c r="I28" s="12"/>
      <c r="J28" s="12"/>
      <c r="K28" s="12"/>
      <c r="L28" s="12"/>
      <c r="M28" s="7"/>
      <c r="N28" s="28"/>
      <c r="O28" s="5"/>
      <c r="P28" s="5"/>
      <c r="Q28" s="5"/>
      <c r="R28" s="5"/>
      <c r="S28" s="5"/>
      <c r="T28" s="5"/>
      <c r="U28" s="5"/>
      <c r="V28" s="5"/>
      <c r="W28" s="5"/>
      <c r="X28" s="5"/>
      <c r="Y28" s="5"/>
      <c r="Z28" s="5"/>
    </row>
    <row r="29" spans="1:26" ht="246" customHeight="1" x14ac:dyDescent="0.2">
      <c r="A29" s="29"/>
      <c r="B29" s="30"/>
      <c r="C29" s="30"/>
      <c r="D29" s="30"/>
      <c r="E29" s="30"/>
      <c r="F29" s="30"/>
      <c r="G29" s="30"/>
      <c r="H29" s="30"/>
      <c r="I29" s="30"/>
      <c r="J29" s="30"/>
      <c r="K29" s="30"/>
      <c r="L29" s="30"/>
      <c r="M29" s="23"/>
      <c r="N29" s="5"/>
      <c r="O29" s="5"/>
      <c r="P29" s="5"/>
      <c r="Q29" s="5"/>
      <c r="R29" s="5"/>
      <c r="S29" s="5"/>
      <c r="T29" s="5"/>
      <c r="U29" s="5"/>
      <c r="V29" s="5"/>
      <c r="W29" s="5"/>
      <c r="X29" s="5"/>
      <c r="Y29" s="5"/>
      <c r="Z29" s="5"/>
    </row>
    <row r="30" spans="1:26" ht="69" customHeight="1" x14ac:dyDescent="0.2">
      <c r="A30" s="11"/>
      <c r="B30" s="12"/>
      <c r="C30" s="12"/>
      <c r="D30" s="12"/>
      <c r="E30" s="12"/>
      <c r="F30" s="12"/>
      <c r="G30" s="12"/>
      <c r="H30" s="12"/>
      <c r="I30" s="12"/>
      <c r="J30" s="12"/>
      <c r="K30" s="12"/>
      <c r="L30" s="12"/>
      <c r="M30" s="7"/>
      <c r="N30" s="5"/>
      <c r="O30" s="5"/>
      <c r="P30" s="5"/>
      <c r="Q30" s="5"/>
      <c r="R30" s="5"/>
      <c r="S30" s="5"/>
      <c r="T30" s="5"/>
      <c r="U30" s="5"/>
      <c r="V30" s="5"/>
      <c r="W30" s="5"/>
      <c r="X30" s="5"/>
      <c r="Y30" s="5"/>
      <c r="Z30" s="5"/>
    </row>
    <row r="31" spans="1:26" ht="52" customHeight="1" x14ac:dyDescent="0.2">
      <c r="A31" s="31"/>
      <c r="B31" s="31"/>
      <c r="C31" s="31"/>
      <c r="D31" s="31"/>
      <c r="E31" s="31"/>
      <c r="F31" s="31"/>
      <c r="G31" s="31"/>
      <c r="H31" s="31"/>
      <c r="I31" s="31"/>
      <c r="J31" s="31"/>
      <c r="K31" s="31"/>
      <c r="L31" s="31"/>
      <c r="M31" s="32"/>
      <c r="N31" s="5"/>
      <c r="O31" s="5"/>
      <c r="P31" s="5"/>
      <c r="Q31" s="5"/>
      <c r="R31" s="5"/>
      <c r="S31" s="5"/>
      <c r="T31" s="5"/>
      <c r="U31" s="5"/>
      <c r="V31" s="5"/>
      <c r="W31" s="5"/>
      <c r="X31" s="5"/>
      <c r="Y31" s="5"/>
      <c r="Z31" s="5"/>
    </row>
    <row r="32" spans="1:26" ht="15.75" customHeight="1" x14ac:dyDescent="0.2">
      <c r="A32" s="5"/>
      <c r="B32" s="12"/>
      <c r="C32" s="12"/>
      <c r="D32" s="12"/>
      <c r="E32" s="12"/>
      <c r="F32" s="12"/>
      <c r="G32" s="12"/>
      <c r="H32" s="12"/>
      <c r="I32" s="12"/>
      <c r="J32" s="12"/>
      <c r="K32" s="12"/>
      <c r="L32" s="12"/>
      <c r="M32" s="33"/>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33"/>
      <c r="N33" s="5"/>
      <c r="O33" s="5"/>
      <c r="P33" s="5"/>
      <c r="Q33" s="5"/>
      <c r="R33" s="5"/>
      <c r="S33" s="5"/>
      <c r="T33" s="5"/>
      <c r="U33" s="5"/>
      <c r="V33" s="5"/>
      <c r="W33" s="5"/>
      <c r="X33" s="5"/>
      <c r="Y33" s="5"/>
      <c r="Z33" s="5"/>
    </row>
    <row r="34" spans="1:26" ht="15.75" customHeight="1" thickBot="1" x14ac:dyDescent="0.25">
      <c r="A34" s="34"/>
      <c r="B34" s="34"/>
      <c r="C34" s="34"/>
      <c r="D34" s="34"/>
      <c r="E34" s="34"/>
      <c r="F34" s="34"/>
      <c r="G34" s="34"/>
      <c r="H34" s="34"/>
      <c r="I34" s="34"/>
      <c r="J34" s="34"/>
      <c r="K34" s="34"/>
      <c r="L34" s="34"/>
      <c r="M34" s="35"/>
      <c r="N34" s="34"/>
      <c r="O34" s="5"/>
      <c r="P34" s="5"/>
      <c r="Q34" s="5"/>
      <c r="R34" s="5"/>
      <c r="S34" s="5"/>
      <c r="T34" s="5"/>
      <c r="U34" s="5"/>
      <c r="V34" s="5"/>
      <c r="W34" s="5"/>
      <c r="X34" s="5"/>
      <c r="Y34" s="5"/>
      <c r="Z34" s="5"/>
    </row>
    <row r="35" spans="1:26" ht="15.75" customHeight="1" thickBot="1" x14ac:dyDescent="0.25">
      <c r="A35" s="5"/>
      <c r="B35" s="150" t="s">
        <v>3</v>
      </c>
      <c r="C35" s="152" t="s">
        <v>41</v>
      </c>
      <c r="D35" s="154" t="s">
        <v>4</v>
      </c>
      <c r="E35" s="154"/>
      <c r="F35" s="154"/>
      <c r="G35" s="155"/>
      <c r="H35" s="156" t="s">
        <v>2</v>
      </c>
      <c r="I35" s="154"/>
      <c r="J35" s="154"/>
      <c r="K35" s="154"/>
      <c r="L35" s="154" t="s">
        <v>22</v>
      </c>
      <c r="M35" s="154"/>
      <c r="N35" s="154"/>
      <c r="O35" s="154"/>
      <c r="P35" s="157"/>
      <c r="Q35" s="5"/>
      <c r="R35" s="5"/>
      <c r="S35" s="5"/>
      <c r="T35" s="5"/>
      <c r="U35" s="5"/>
      <c r="V35" s="5"/>
      <c r="W35" s="5"/>
      <c r="X35" s="5"/>
      <c r="Y35" s="5"/>
      <c r="Z35" s="5"/>
    </row>
    <row r="36" spans="1:26" ht="49" customHeight="1" x14ac:dyDescent="0.2">
      <c r="A36" s="36"/>
      <c r="B36" s="151"/>
      <c r="C36" s="153"/>
      <c r="D36" s="44" t="s">
        <v>5</v>
      </c>
      <c r="E36" s="69" t="s">
        <v>7</v>
      </c>
      <c r="F36" s="46" t="s">
        <v>9</v>
      </c>
      <c r="G36" s="79" t="s">
        <v>12</v>
      </c>
      <c r="H36" s="44" t="s">
        <v>6299</v>
      </c>
      <c r="I36" s="69" t="s">
        <v>14</v>
      </c>
      <c r="J36" s="44" t="s">
        <v>15</v>
      </c>
      <c r="K36" s="69" t="s">
        <v>16</v>
      </c>
      <c r="L36" s="44" t="s">
        <v>17</v>
      </c>
      <c r="M36" s="69" t="s">
        <v>18</v>
      </c>
      <c r="N36" s="46" t="s">
        <v>19</v>
      </c>
      <c r="O36" s="158" t="s">
        <v>21</v>
      </c>
      <c r="P36" s="45" t="s">
        <v>20</v>
      </c>
      <c r="Q36" s="5"/>
      <c r="R36" s="5"/>
      <c r="S36" s="5"/>
      <c r="T36" s="5"/>
      <c r="U36" s="5"/>
      <c r="V36" s="5"/>
      <c r="W36" s="5"/>
      <c r="X36" s="5"/>
      <c r="Y36" s="5"/>
      <c r="Z36" s="5"/>
    </row>
    <row r="37" spans="1:26" ht="15.75" customHeight="1" x14ac:dyDescent="0.2">
      <c r="A37" s="5"/>
      <c r="B37" s="151"/>
      <c r="C37" s="153"/>
      <c r="D37" s="44" t="s">
        <v>6</v>
      </c>
      <c r="E37" s="70" t="s">
        <v>8</v>
      </c>
      <c r="F37" s="44" t="s">
        <v>10</v>
      </c>
      <c r="G37" s="70" t="s">
        <v>11</v>
      </c>
      <c r="H37" s="44" t="s">
        <v>13</v>
      </c>
      <c r="I37" s="86" t="s">
        <v>42</v>
      </c>
      <c r="J37" s="44" t="s">
        <v>13</v>
      </c>
      <c r="K37" s="86" t="s">
        <v>42</v>
      </c>
      <c r="L37" s="44"/>
      <c r="M37" s="70" t="s">
        <v>13</v>
      </c>
      <c r="N37" s="44" t="s">
        <v>13</v>
      </c>
      <c r="O37" s="159"/>
      <c r="P37" s="43" t="s">
        <v>40</v>
      </c>
      <c r="Q37" s="5"/>
      <c r="R37" s="5"/>
      <c r="S37" s="5"/>
      <c r="T37" s="5"/>
      <c r="U37" s="5"/>
      <c r="V37" s="5"/>
      <c r="W37" s="5"/>
      <c r="X37" s="5"/>
      <c r="Y37" s="5"/>
      <c r="Z37" s="5"/>
    </row>
    <row r="38" spans="1:26" ht="15.75" customHeight="1" thickBot="1" x14ac:dyDescent="0.25">
      <c r="A38" s="5"/>
      <c r="B38" s="151"/>
      <c r="C38" s="153"/>
      <c r="D38" s="44"/>
      <c r="E38" s="70"/>
      <c r="F38" s="44"/>
      <c r="G38" s="80"/>
      <c r="H38" s="44"/>
      <c r="I38" s="70"/>
      <c r="J38" s="44"/>
      <c r="K38" s="70"/>
      <c r="L38" s="44"/>
      <c r="M38" s="70"/>
      <c r="N38" s="44"/>
      <c r="O38" s="159"/>
      <c r="P38" s="43"/>
      <c r="Q38" s="5"/>
      <c r="R38" s="5"/>
      <c r="S38" s="5"/>
      <c r="T38" s="5"/>
      <c r="U38" s="5"/>
      <c r="V38" s="5"/>
      <c r="W38" s="5"/>
      <c r="X38" s="5"/>
      <c r="Y38" s="5"/>
      <c r="Z38" s="5"/>
    </row>
    <row r="39" spans="1:26" ht="188" customHeight="1" x14ac:dyDescent="0.2">
      <c r="A39" s="5"/>
      <c r="B39" s="149" t="s">
        <v>6300</v>
      </c>
      <c r="C39" s="55" t="s">
        <v>6301</v>
      </c>
      <c r="D39" s="63">
        <v>20</v>
      </c>
      <c r="E39" s="71">
        <v>60</v>
      </c>
      <c r="F39" s="63">
        <v>5</v>
      </c>
      <c r="G39" s="78" t="s">
        <v>96</v>
      </c>
      <c r="H39" s="63" t="s">
        <v>4760</v>
      </c>
      <c r="I39" s="145" t="s">
        <v>4761</v>
      </c>
      <c r="J39" s="63" t="s">
        <v>24</v>
      </c>
      <c r="K39" s="87" t="s">
        <v>99</v>
      </c>
      <c r="L39" s="63" t="s">
        <v>6302</v>
      </c>
      <c r="M39" s="71" t="s">
        <v>30</v>
      </c>
      <c r="N39" s="146" t="s">
        <v>36</v>
      </c>
      <c r="O39" s="147" t="s">
        <v>6303</v>
      </c>
      <c r="P39" s="81">
        <v>0</v>
      </c>
      <c r="Q39" s="5"/>
      <c r="R39" s="5"/>
      <c r="S39" s="5"/>
      <c r="T39" s="5"/>
      <c r="U39" s="5"/>
      <c r="V39" s="5"/>
      <c r="W39" s="5"/>
      <c r="X39" s="5"/>
      <c r="Y39" s="5"/>
      <c r="Z39" s="5"/>
    </row>
    <row r="40" spans="1:26" ht="15.75" customHeight="1" x14ac:dyDescent="0.2">
      <c r="A40" s="5"/>
      <c r="B40" s="5"/>
      <c r="C40" s="5"/>
      <c r="D40" s="5"/>
      <c r="E40" s="5"/>
      <c r="F40" s="5"/>
      <c r="G40" s="5"/>
      <c r="H40" s="5"/>
      <c r="I40" s="5"/>
      <c r="J40" s="5"/>
      <c r="K40" s="5"/>
      <c r="L40" s="5"/>
      <c r="M40" s="37"/>
      <c r="N40" s="5"/>
      <c r="O40" s="5"/>
      <c r="P40" s="5"/>
      <c r="Q40" s="5"/>
      <c r="R40" s="5"/>
      <c r="S40" s="5"/>
      <c r="T40" s="5"/>
      <c r="U40" s="5"/>
      <c r="V40" s="5"/>
      <c r="W40" s="5"/>
      <c r="X40" s="5"/>
      <c r="Y40" s="5"/>
      <c r="Z40" s="5"/>
    </row>
    <row r="41" spans="1:26" ht="15.75" customHeight="1" x14ac:dyDescent="0.2">
      <c r="A41" s="38"/>
      <c r="B41" s="38"/>
      <c r="C41" s="38"/>
      <c r="D41" s="38"/>
      <c r="E41" s="38"/>
      <c r="F41" s="38"/>
      <c r="G41" s="38"/>
      <c r="H41" s="38"/>
      <c r="I41" s="38"/>
      <c r="J41" s="38"/>
      <c r="K41" s="38"/>
      <c r="L41" s="38"/>
      <c r="M41" s="39"/>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B35:B38"/>
    <mergeCell ref="C35:C38"/>
    <mergeCell ref="D35:G35"/>
    <mergeCell ref="H35:K35"/>
    <mergeCell ref="L35:P35"/>
    <mergeCell ref="O36:O38"/>
  </mergeCells>
  <conditionalFormatting sqref="K39">
    <cfRule type="containsText" dxfId="17" priority="1" stopIfTrue="1" operator="containsText" text="Bajo">
      <formula>NOT(ISERROR(SEARCH("Bajo",K39)))</formula>
    </cfRule>
    <cfRule type="containsText" dxfId="16" priority="2" operator="containsText" text="Medio">
      <formula>NOT(ISERROR(SEARCH("Medio",K39)))</formula>
    </cfRule>
    <cfRule type="containsText" dxfId="15" priority="3" operator="containsText" text="Alto">
      <formula>NOT(ISERROR(SEARCH("Alto",K39)))</formula>
    </cfRule>
  </conditionalFormatting>
  <dataValidations count="3">
    <dataValidation type="list" allowBlank="1" showInputMessage="1" showErrorMessage="1" sqref="N35:N39" xr:uid="{AC6452BC-AA89-7B4F-849A-07F4E01C1474}">
      <formula1>$W$1:$W$6</formula1>
    </dataValidation>
    <dataValidation type="list" allowBlank="1" showInputMessage="1" showErrorMessage="1" sqref="M35:M39" xr:uid="{EE762D42-DE60-C94D-8FA3-60555C3A21C4}">
      <formula1>$V$1:$V$7</formula1>
    </dataValidation>
    <dataValidation type="list" allowBlank="1" showInputMessage="1" showErrorMessage="1" sqref="J35:J39" xr:uid="{7086B8FA-C6F7-8546-AB14-37B9CDB03E3F}">
      <formula1>$U$1:$U$4</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E160AB1-86A4-0747-A613-AC90AEB622A0}">
          <x14:formula1>
            <xm:f>'PLAGUICIDAS AUTORIZADOS SAG'!$C:$C</xm:f>
          </x14:formula1>
          <xm:sqref>H35:H39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F46"/>
  </sheetPr>
  <dimension ref="A1:AF996"/>
  <sheetViews>
    <sheetView tabSelected="1" zoomScale="120" zoomScaleNormal="120" workbookViewId="0">
      <selection activeCell="A3" sqref="A3:O92"/>
    </sheetView>
  </sheetViews>
  <sheetFormatPr baseColWidth="10" defaultColWidth="14.5" defaultRowHeight="15" customHeight="1" x14ac:dyDescent="0.2"/>
  <cols>
    <col min="1" max="2" width="20.1640625" customWidth="1"/>
    <col min="3" max="3" width="12.83203125" bestFit="1" customWidth="1"/>
    <col min="4" max="4" width="10.1640625" bestFit="1" customWidth="1"/>
    <col min="5" max="5" width="12" customWidth="1"/>
    <col min="6" max="6" width="16.5" customWidth="1"/>
    <col min="7" max="7" width="20.5" bestFit="1" customWidth="1"/>
    <col min="8" max="8" width="29.33203125" customWidth="1"/>
    <col min="9" max="9" width="15.6640625" bestFit="1" customWidth="1"/>
    <col min="10" max="10" width="16" bestFit="1" customWidth="1"/>
    <col min="11" max="11" width="15.33203125" customWidth="1"/>
    <col min="12" max="12" width="20.5" bestFit="1" customWidth="1"/>
    <col min="13" max="13" width="19.1640625" customWidth="1"/>
    <col min="14" max="14" width="17.6640625" customWidth="1"/>
    <col min="15" max="15" width="14.5" customWidth="1"/>
    <col min="16" max="30" width="9" customWidth="1"/>
    <col min="31" max="32" width="10.6640625" customWidth="1"/>
  </cols>
  <sheetData>
    <row r="1" spans="1:32" ht="26" x14ac:dyDescent="0.3">
      <c r="A1" s="160" t="s">
        <v>23</v>
      </c>
      <c r="B1" s="160"/>
      <c r="C1" s="160"/>
      <c r="D1" s="160"/>
      <c r="E1" s="160"/>
      <c r="F1" s="160"/>
      <c r="G1" s="160"/>
      <c r="H1" s="160"/>
      <c r="I1" s="160"/>
      <c r="J1" s="160"/>
      <c r="K1" s="160"/>
      <c r="L1" s="160"/>
      <c r="M1" s="160"/>
      <c r="N1" s="160"/>
      <c r="O1" s="160"/>
      <c r="P1" s="5"/>
      <c r="Q1" s="5"/>
      <c r="R1" s="5"/>
      <c r="S1" s="5"/>
      <c r="T1" s="5"/>
      <c r="U1" s="5"/>
      <c r="V1" s="5"/>
      <c r="W1" s="5"/>
      <c r="X1" s="5"/>
      <c r="Y1" s="5"/>
      <c r="Z1" s="5"/>
      <c r="AA1" s="5"/>
      <c r="AB1" s="5"/>
      <c r="AC1" s="5"/>
      <c r="AD1" s="5"/>
      <c r="AE1" s="5"/>
      <c r="AF1" s="5"/>
    </row>
    <row r="2" spans="1:32" ht="16" thickBot="1" x14ac:dyDescent="0.25">
      <c r="A2" s="41"/>
      <c r="B2" s="41"/>
      <c r="C2" s="42"/>
      <c r="D2" s="42"/>
      <c r="E2" s="42"/>
      <c r="F2" s="42"/>
      <c r="G2" s="42"/>
      <c r="H2" s="42"/>
      <c r="I2" s="42"/>
      <c r="J2" s="42"/>
      <c r="K2" s="42"/>
      <c r="L2" s="42"/>
      <c r="M2" s="42"/>
      <c r="N2" s="42"/>
      <c r="O2" s="42"/>
      <c r="P2" s="5"/>
      <c r="Q2" s="5"/>
      <c r="R2" s="5"/>
      <c r="S2" s="5"/>
      <c r="T2" s="5"/>
      <c r="U2" s="5"/>
      <c r="V2" s="5"/>
      <c r="W2" s="5"/>
      <c r="X2" s="5"/>
      <c r="Y2" s="5"/>
      <c r="Z2" s="5"/>
      <c r="AA2" s="5"/>
      <c r="AB2" s="5"/>
      <c r="AC2" s="5"/>
      <c r="AD2" s="5"/>
      <c r="AE2" s="5"/>
      <c r="AF2" s="5"/>
    </row>
    <row r="3" spans="1:32" ht="17" customHeight="1" thickBot="1" x14ac:dyDescent="0.25">
      <c r="A3" s="150" t="s">
        <v>3</v>
      </c>
      <c r="B3" s="152" t="s">
        <v>41</v>
      </c>
      <c r="C3" s="154" t="s">
        <v>4</v>
      </c>
      <c r="D3" s="154"/>
      <c r="E3" s="154"/>
      <c r="F3" s="155"/>
      <c r="G3" s="156" t="s">
        <v>2</v>
      </c>
      <c r="H3" s="154"/>
      <c r="I3" s="154"/>
      <c r="J3" s="154"/>
      <c r="K3" s="154" t="s">
        <v>22</v>
      </c>
      <c r="L3" s="154"/>
      <c r="M3" s="154"/>
      <c r="N3" s="154"/>
      <c r="O3" s="157"/>
      <c r="P3" s="5"/>
      <c r="Q3" s="5"/>
      <c r="R3" s="5"/>
      <c r="S3" s="5"/>
      <c r="T3" s="5"/>
      <c r="U3" s="5"/>
      <c r="V3" s="5"/>
      <c r="W3" s="5"/>
      <c r="X3" s="5"/>
      <c r="Y3" s="5"/>
      <c r="Z3" s="5"/>
      <c r="AA3" s="5"/>
      <c r="AB3" s="5"/>
      <c r="AC3" s="5"/>
      <c r="AD3" s="5"/>
      <c r="AE3" s="5"/>
      <c r="AF3" s="5"/>
    </row>
    <row r="4" spans="1:32" ht="40" customHeight="1" x14ac:dyDescent="0.2">
      <c r="A4" s="151"/>
      <c r="B4" s="153"/>
      <c r="C4" s="44" t="s">
        <v>5</v>
      </c>
      <c r="D4" s="69" t="s">
        <v>7</v>
      </c>
      <c r="E4" s="46" t="s">
        <v>9</v>
      </c>
      <c r="F4" s="79" t="s">
        <v>12</v>
      </c>
      <c r="G4" s="44" t="s">
        <v>6299</v>
      </c>
      <c r="H4" s="69" t="s">
        <v>14</v>
      </c>
      <c r="I4" s="44" t="s">
        <v>15</v>
      </c>
      <c r="J4" s="69" t="s">
        <v>16</v>
      </c>
      <c r="K4" s="44" t="s">
        <v>17</v>
      </c>
      <c r="L4" s="69" t="s">
        <v>18</v>
      </c>
      <c r="M4" s="46" t="s">
        <v>19</v>
      </c>
      <c r="N4" s="158" t="s">
        <v>21</v>
      </c>
      <c r="O4" s="45" t="s">
        <v>20</v>
      </c>
      <c r="P4" s="5"/>
      <c r="Q4" s="5"/>
      <c r="R4" s="5"/>
      <c r="S4" s="5"/>
      <c r="T4" s="5"/>
      <c r="U4" s="5"/>
      <c r="V4" s="5"/>
      <c r="W4" s="5"/>
      <c r="X4" s="5"/>
      <c r="Y4" s="5"/>
      <c r="Z4" s="5"/>
      <c r="AA4" s="5"/>
      <c r="AB4" s="5"/>
      <c r="AC4" s="5"/>
      <c r="AD4" s="5"/>
      <c r="AE4" s="5"/>
      <c r="AF4" s="5"/>
    </row>
    <row r="5" spans="1:32" ht="17" x14ac:dyDescent="0.2">
      <c r="A5" s="151"/>
      <c r="B5" s="153"/>
      <c r="C5" s="44" t="s">
        <v>6</v>
      </c>
      <c r="D5" s="70" t="s">
        <v>8</v>
      </c>
      <c r="E5" s="44" t="s">
        <v>10</v>
      </c>
      <c r="F5" s="70" t="s">
        <v>11</v>
      </c>
      <c r="G5" s="44" t="s">
        <v>13</v>
      </c>
      <c r="H5" s="86" t="s">
        <v>42</v>
      </c>
      <c r="I5" s="44" t="s">
        <v>13</v>
      </c>
      <c r="J5" s="86" t="s">
        <v>42</v>
      </c>
      <c r="K5" s="44"/>
      <c r="L5" s="70" t="s">
        <v>13</v>
      </c>
      <c r="M5" s="44" t="s">
        <v>13</v>
      </c>
      <c r="N5" s="159"/>
      <c r="O5" s="43" t="s">
        <v>40</v>
      </c>
      <c r="P5" s="5"/>
      <c r="Q5" s="5"/>
      <c r="R5" s="5"/>
      <c r="S5" s="5"/>
      <c r="T5" s="5"/>
      <c r="U5" s="5"/>
      <c r="V5" s="5"/>
      <c r="W5" s="5"/>
      <c r="X5" s="5"/>
      <c r="Y5" s="5"/>
      <c r="Z5" s="5"/>
      <c r="AA5" s="5"/>
      <c r="AB5" s="5"/>
      <c r="AC5" s="5"/>
      <c r="AD5" s="5"/>
      <c r="AE5" s="5"/>
      <c r="AF5" s="5"/>
    </row>
    <row r="6" spans="1:32" ht="5" customHeight="1" thickBot="1" x14ac:dyDescent="0.25">
      <c r="A6" s="151"/>
      <c r="B6" s="153"/>
      <c r="C6" s="44"/>
      <c r="D6" s="70"/>
      <c r="E6" s="44"/>
      <c r="F6" s="80"/>
      <c r="G6" s="44"/>
      <c r="H6" s="70"/>
      <c r="I6" s="44"/>
      <c r="J6" s="70"/>
      <c r="K6" s="44"/>
      <c r="L6" s="70"/>
      <c r="M6" s="44"/>
      <c r="N6" s="159"/>
      <c r="O6" s="43"/>
      <c r="P6" s="5"/>
      <c r="Q6" s="5"/>
      <c r="R6" s="5"/>
      <c r="S6" s="5"/>
      <c r="T6" s="5"/>
      <c r="U6" s="5"/>
      <c r="V6" s="5"/>
      <c r="W6" s="5"/>
      <c r="X6" s="5"/>
      <c r="Y6" s="5"/>
      <c r="Z6" s="5"/>
      <c r="AA6" s="5"/>
      <c r="AB6" s="5"/>
      <c r="AC6" s="5"/>
      <c r="AD6" s="5"/>
      <c r="AE6" s="5"/>
      <c r="AF6" s="5"/>
    </row>
    <row r="7" spans="1:32" ht="125" customHeight="1" thickBot="1" x14ac:dyDescent="0.25">
      <c r="A7" s="149"/>
      <c r="B7" s="55"/>
      <c r="C7" s="63"/>
      <c r="D7" s="71"/>
      <c r="E7" s="63"/>
      <c r="F7" s="78"/>
      <c r="G7" s="63"/>
      <c r="H7" s="145" t="e">
        <f>VLOOKUP('Cuartel 1'!G7, 'PLAGUICIDAS AUTORIZADOS SAG'!C:D, 2, FALSE)</f>
        <v>#N/A</v>
      </c>
      <c r="I7" s="63"/>
      <c r="J7" s="87" t="e">
        <f>VLOOKUP(H7, 'PLAGUICIDAS AUTORIZADOS SAG'!D:F, 3, FALSE)</f>
        <v>#N/A</v>
      </c>
      <c r="K7" s="63"/>
      <c r="L7" s="71"/>
      <c r="M7" s="146"/>
      <c r="N7" s="147"/>
      <c r="O7" s="81"/>
      <c r="P7" s="5"/>
      <c r="Q7" s="5"/>
      <c r="R7" s="5"/>
      <c r="S7" s="5"/>
      <c r="T7" s="5"/>
      <c r="U7" s="5"/>
      <c r="V7" s="5"/>
      <c r="W7" s="5"/>
      <c r="X7" s="5"/>
      <c r="Y7" s="5"/>
      <c r="Z7" s="5"/>
      <c r="AA7" s="5"/>
      <c r="AB7" s="5"/>
      <c r="AC7" s="5"/>
      <c r="AD7" s="5"/>
      <c r="AE7" s="5"/>
      <c r="AF7" s="5"/>
    </row>
    <row r="8" spans="1:32" ht="36" customHeight="1" thickBot="1" x14ac:dyDescent="0.25">
      <c r="A8" s="48"/>
      <c r="B8" s="56"/>
      <c r="C8" s="64"/>
      <c r="D8" s="72"/>
      <c r="E8" s="64"/>
      <c r="F8" s="72"/>
      <c r="G8" s="64"/>
      <c r="H8" s="145" t="e">
        <f>VLOOKUP('Cuartel 1'!G8, 'PLAGUICIDAS AUTORIZADOS SAG'!C:D, 2, FALSE)</f>
        <v>#N/A</v>
      </c>
      <c r="I8" s="64"/>
      <c r="J8" s="87" t="e">
        <f>VLOOKUP(H8, 'PLAGUICIDAS AUTORIZADOS SAG'!D:F, 3, FALSE)</f>
        <v>#N/A</v>
      </c>
      <c r="K8" s="64"/>
      <c r="L8" s="72"/>
      <c r="M8" s="64"/>
      <c r="N8" s="72"/>
      <c r="O8" s="82"/>
      <c r="P8" s="5"/>
      <c r="Q8" s="5"/>
      <c r="R8" s="5"/>
      <c r="S8" s="5"/>
      <c r="T8" s="5"/>
      <c r="U8" s="5"/>
      <c r="V8" s="5"/>
      <c r="W8" s="5"/>
      <c r="X8" s="5"/>
      <c r="Y8" s="5"/>
      <c r="Z8" s="5"/>
      <c r="AA8" s="5"/>
      <c r="AB8" s="5"/>
      <c r="AC8" s="5"/>
      <c r="AD8" s="5"/>
      <c r="AE8" s="5"/>
      <c r="AF8" s="5"/>
    </row>
    <row r="9" spans="1:32" ht="36" customHeight="1" thickBot="1" x14ac:dyDescent="0.25">
      <c r="A9" s="49"/>
      <c r="B9" s="57"/>
      <c r="C9" s="65"/>
      <c r="D9" s="57"/>
      <c r="E9" s="65"/>
      <c r="F9" s="57"/>
      <c r="G9" s="65"/>
      <c r="H9" s="145" t="e">
        <f>VLOOKUP('Cuartel 1'!G9, 'PLAGUICIDAS AUTORIZADOS SAG'!C:D, 2, FALSE)</f>
        <v>#N/A</v>
      </c>
      <c r="I9" s="65"/>
      <c r="J9" s="87" t="e">
        <f>VLOOKUP(H9, 'PLAGUICIDAS AUTORIZADOS SAG'!D:F, 3, FALSE)</f>
        <v>#N/A</v>
      </c>
      <c r="K9" s="65"/>
      <c r="L9" s="57"/>
      <c r="M9" s="65"/>
      <c r="N9" s="57"/>
      <c r="O9" s="83"/>
      <c r="P9" s="5"/>
      <c r="Q9" s="5"/>
      <c r="R9" s="5"/>
      <c r="S9" s="5"/>
      <c r="T9" s="5"/>
      <c r="U9" s="5"/>
      <c r="V9" s="5"/>
      <c r="W9" s="5"/>
      <c r="X9" s="5"/>
      <c r="Y9" s="5"/>
      <c r="Z9" s="5"/>
      <c r="AA9" s="5"/>
      <c r="AB9" s="5"/>
      <c r="AC9" s="5"/>
      <c r="AD9" s="5"/>
      <c r="AE9" s="5"/>
      <c r="AF9" s="5"/>
    </row>
    <row r="10" spans="1:32" ht="34" customHeight="1" thickBot="1" x14ac:dyDescent="0.25">
      <c r="A10" s="49"/>
      <c r="B10" s="57"/>
      <c r="C10" s="65"/>
      <c r="D10" s="57"/>
      <c r="E10" s="65"/>
      <c r="F10" s="57"/>
      <c r="G10" s="65"/>
      <c r="H10" s="145" t="e">
        <f>VLOOKUP('Cuartel 1'!G10, 'PLAGUICIDAS AUTORIZADOS SAG'!C:D, 2, FALSE)</f>
        <v>#N/A</v>
      </c>
      <c r="I10" s="65"/>
      <c r="J10" s="87" t="e">
        <f>VLOOKUP(H10, 'PLAGUICIDAS AUTORIZADOS SAG'!D:F, 3, FALSE)</f>
        <v>#N/A</v>
      </c>
      <c r="K10" s="65"/>
      <c r="L10" s="57"/>
      <c r="M10" s="65"/>
      <c r="N10" s="57"/>
      <c r="O10" s="83"/>
      <c r="P10" s="5"/>
      <c r="Q10" s="5"/>
      <c r="R10" s="5"/>
      <c r="S10" s="5"/>
      <c r="T10" s="5"/>
      <c r="U10" s="5"/>
      <c r="V10" s="5"/>
      <c r="W10" s="5"/>
      <c r="X10" s="5"/>
      <c r="Y10" s="5"/>
      <c r="Z10" s="5"/>
      <c r="AA10" s="5"/>
      <c r="AB10" s="5"/>
      <c r="AC10" s="5"/>
      <c r="AD10" s="5"/>
      <c r="AE10" s="5"/>
      <c r="AF10" s="5"/>
    </row>
    <row r="11" spans="1:32" ht="34" customHeight="1" thickBot="1" x14ac:dyDescent="0.25">
      <c r="A11" s="50"/>
      <c r="B11" s="58"/>
      <c r="C11" s="66"/>
      <c r="D11" s="73"/>
      <c r="E11" s="66"/>
      <c r="F11" s="73"/>
      <c r="G11" s="66"/>
      <c r="H11" s="145" t="e">
        <f>VLOOKUP('Cuartel 1'!G11, 'PLAGUICIDAS AUTORIZADOS SAG'!C:D, 2, FALSE)</f>
        <v>#N/A</v>
      </c>
      <c r="I11" s="74"/>
      <c r="J11" s="87" t="e">
        <f>VLOOKUP(H11, 'PLAGUICIDAS AUTORIZADOS SAG'!D:F, 3, FALSE)</f>
        <v>#N/A</v>
      </c>
      <c r="K11" s="74"/>
      <c r="L11" s="76"/>
      <c r="M11" s="74"/>
      <c r="N11" s="76"/>
      <c r="O11" s="84"/>
      <c r="P11" s="5"/>
      <c r="Q11" s="5"/>
      <c r="R11" s="5"/>
      <c r="S11" s="5"/>
      <c r="T11" s="5"/>
      <c r="U11" s="5"/>
      <c r="V11" s="5"/>
      <c r="W11" s="5"/>
      <c r="X11" s="5"/>
      <c r="Y11" s="5"/>
      <c r="Z11" s="5"/>
      <c r="AA11" s="5"/>
      <c r="AB11" s="5"/>
      <c r="AC11" s="5"/>
      <c r="AD11" s="5"/>
      <c r="AE11" s="5"/>
      <c r="AF11" s="5"/>
    </row>
    <row r="12" spans="1:32" ht="34" customHeight="1" thickBot="1" x14ac:dyDescent="0.25">
      <c r="A12" s="50"/>
      <c r="B12" s="58"/>
      <c r="C12" s="66"/>
      <c r="D12" s="73"/>
      <c r="E12" s="66"/>
      <c r="F12" s="73"/>
      <c r="G12" s="66"/>
      <c r="H12" s="145" t="e">
        <f>VLOOKUP('Cuartel 1'!G12, 'PLAGUICIDAS AUTORIZADOS SAG'!C:D, 2, FALSE)</f>
        <v>#N/A</v>
      </c>
      <c r="I12" s="74"/>
      <c r="J12" s="87" t="e">
        <f>VLOOKUP(H12, 'PLAGUICIDAS AUTORIZADOS SAG'!D:F, 3, FALSE)</f>
        <v>#N/A</v>
      </c>
      <c r="K12" s="74"/>
      <c r="L12" s="76"/>
      <c r="M12" s="74"/>
      <c r="N12" s="76"/>
      <c r="O12" s="84"/>
      <c r="P12" s="5"/>
      <c r="Q12" s="5"/>
      <c r="R12" s="5"/>
      <c r="S12" s="5"/>
      <c r="T12" s="5"/>
      <c r="U12" s="5"/>
      <c r="V12" s="5"/>
      <c r="W12" s="5"/>
      <c r="X12" s="5"/>
      <c r="Y12" s="5"/>
      <c r="Z12" s="5"/>
      <c r="AA12" s="5"/>
      <c r="AB12" s="5"/>
      <c r="AC12" s="5"/>
      <c r="AD12" s="5"/>
      <c r="AE12" s="5"/>
      <c r="AF12" s="5"/>
    </row>
    <row r="13" spans="1:32" ht="34" customHeight="1" thickBot="1" x14ac:dyDescent="0.25">
      <c r="A13" s="50"/>
      <c r="B13" s="58"/>
      <c r="C13" s="66"/>
      <c r="D13" s="73"/>
      <c r="E13" s="66"/>
      <c r="F13" s="73"/>
      <c r="G13" s="66"/>
      <c r="H13" s="145" t="e">
        <f>VLOOKUP('Cuartel 1'!G13, 'PLAGUICIDAS AUTORIZADOS SAG'!C:D, 2, FALSE)</f>
        <v>#N/A</v>
      </c>
      <c r="I13" s="74"/>
      <c r="J13" s="87" t="e">
        <f>VLOOKUP(H13, 'PLAGUICIDAS AUTORIZADOS SAG'!D:F, 3, FALSE)</f>
        <v>#N/A</v>
      </c>
      <c r="K13" s="74"/>
      <c r="L13" s="76"/>
      <c r="M13" s="74"/>
      <c r="N13" s="76"/>
      <c r="O13" s="84"/>
      <c r="P13" s="5"/>
      <c r="Q13" s="5"/>
      <c r="R13" s="5"/>
      <c r="S13" s="5"/>
      <c r="T13" s="5"/>
      <c r="U13" s="5"/>
      <c r="V13" s="5"/>
      <c r="W13" s="5"/>
      <c r="X13" s="5"/>
      <c r="Y13" s="5"/>
      <c r="Z13" s="5"/>
      <c r="AA13" s="5"/>
      <c r="AB13" s="5"/>
      <c r="AC13" s="5"/>
      <c r="AD13" s="5"/>
      <c r="AE13" s="5"/>
      <c r="AF13" s="5"/>
    </row>
    <row r="14" spans="1:32" ht="34" customHeight="1" thickBot="1" x14ac:dyDescent="0.25">
      <c r="A14" s="50"/>
      <c r="B14" s="58"/>
      <c r="C14" s="66"/>
      <c r="D14" s="73"/>
      <c r="E14" s="66"/>
      <c r="F14" s="73"/>
      <c r="G14" s="66"/>
      <c r="H14" s="145" t="e">
        <f>VLOOKUP('Cuartel 1'!G14, 'PLAGUICIDAS AUTORIZADOS SAG'!C:D, 2, FALSE)</f>
        <v>#N/A</v>
      </c>
      <c r="I14" s="74"/>
      <c r="J14" s="87" t="e">
        <f>VLOOKUP(H14, 'PLAGUICIDAS AUTORIZADOS SAG'!D:F, 3, FALSE)</f>
        <v>#N/A</v>
      </c>
      <c r="K14" s="74"/>
      <c r="L14" s="76"/>
      <c r="M14" s="74"/>
      <c r="N14" s="76"/>
      <c r="O14" s="84"/>
      <c r="P14" s="5"/>
      <c r="Q14" s="5"/>
      <c r="R14" s="5"/>
      <c r="S14" s="5"/>
      <c r="T14" s="5"/>
      <c r="U14" s="5"/>
      <c r="V14" s="5"/>
      <c r="W14" s="5"/>
      <c r="X14" s="5"/>
      <c r="Y14" s="5"/>
      <c r="Z14" s="5"/>
      <c r="AA14" s="5"/>
      <c r="AB14" s="5"/>
      <c r="AC14" s="5"/>
      <c r="AD14" s="5"/>
      <c r="AE14" s="5"/>
      <c r="AF14" s="5"/>
    </row>
    <row r="15" spans="1:32" ht="34" customHeight="1" thickBot="1" x14ac:dyDescent="0.3">
      <c r="A15" s="51"/>
      <c r="B15" s="59"/>
      <c r="C15" s="66"/>
      <c r="D15" s="73"/>
      <c r="E15" s="66"/>
      <c r="F15" s="73"/>
      <c r="G15" s="66"/>
      <c r="H15" s="145" t="e">
        <f>VLOOKUP('Cuartel 1'!G15, 'PLAGUICIDAS AUTORIZADOS SAG'!C:D, 2, FALSE)</f>
        <v>#N/A</v>
      </c>
      <c r="I15" s="74"/>
      <c r="J15" s="87" t="e">
        <f>VLOOKUP(H15, 'PLAGUICIDAS AUTORIZADOS SAG'!D:F, 3, FALSE)</f>
        <v>#N/A</v>
      </c>
      <c r="K15" s="74"/>
      <c r="L15" s="76"/>
      <c r="M15" s="74"/>
      <c r="N15" s="76"/>
      <c r="O15" s="84"/>
      <c r="P15" s="5"/>
      <c r="Q15" s="5"/>
      <c r="R15" s="5"/>
      <c r="S15" s="5"/>
      <c r="T15" s="5"/>
      <c r="U15" s="5"/>
      <c r="V15" s="5"/>
      <c r="W15" s="5"/>
      <c r="X15" s="5"/>
      <c r="Y15" s="5"/>
      <c r="Z15" s="5"/>
      <c r="AA15" s="5"/>
      <c r="AB15" s="5"/>
      <c r="AC15" s="5"/>
      <c r="AD15" s="5"/>
      <c r="AE15" s="5"/>
      <c r="AF15" s="5"/>
    </row>
    <row r="16" spans="1:32" ht="34" customHeight="1" thickBot="1" x14ac:dyDescent="0.3">
      <c r="A16" s="51"/>
      <c r="B16" s="59"/>
      <c r="C16" s="66"/>
      <c r="D16" s="73"/>
      <c r="E16" s="66"/>
      <c r="F16" s="73"/>
      <c r="G16" s="66"/>
      <c r="H16" s="145" t="e">
        <f>VLOOKUP('Cuartel 1'!G16, 'PLAGUICIDAS AUTORIZADOS SAG'!C:D, 2, FALSE)</f>
        <v>#N/A</v>
      </c>
      <c r="I16" s="74"/>
      <c r="J16" s="87" t="e">
        <f>VLOOKUP(H16, 'PLAGUICIDAS AUTORIZADOS SAG'!D:F, 3, FALSE)</f>
        <v>#N/A</v>
      </c>
      <c r="K16" s="74"/>
      <c r="L16" s="76"/>
      <c r="M16" s="74"/>
      <c r="N16" s="76"/>
      <c r="O16" s="84"/>
      <c r="P16" s="5"/>
      <c r="Q16" s="5"/>
      <c r="R16" s="5"/>
      <c r="S16" s="5"/>
      <c r="T16" s="5"/>
      <c r="U16" s="5"/>
      <c r="V16" s="5"/>
      <c r="W16" s="5"/>
      <c r="X16" s="5"/>
      <c r="Y16" s="5"/>
      <c r="Z16" s="5"/>
      <c r="AA16" s="5"/>
      <c r="AB16" s="5"/>
      <c r="AC16" s="5"/>
      <c r="AD16" s="5"/>
      <c r="AE16" s="5"/>
      <c r="AF16" s="5"/>
    </row>
    <row r="17" spans="1:32" ht="34" customHeight="1" thickBot="1" x14ac:dyDescent="0.25">
      <c r="A17" s="50"/>
      <c r="B17" s="58"/>
      <c r="C17" s="66"/>
      <c r="D17" s="73"/>
      <c r="E17" s="66"/>
      <c r="F17" s="73"/>
      <c r="G17" s="66"/>
      <c r="H17" s="145" t="e">
        <f>VLOOKUP('Cuartel 1'!G17, 'PLAGUICIDAS AUTORIZADOS SAG'!C:D, 2, FALSE)</f>
        <v>#N/A</v>
      </c>
      <c r="I17" s="74"/>
      <c r="J17" s="87" t="e">
        <f>VLOOKUP(H17, 'PLAGUICIDAS AUTORIZADOS SAG'!D:F, 3, FALSE)</f>
        <v>#N/A</v>
      </c>
      <c r="K17" s="74"/>
      <c r="L17" s="76"/>
      <c r="M17" s="74"/>
      <c r="N17" s="76"/>
      <c r="O17" s="84"/>
      <c r="P17" s="5"/>
      <c r="Q17" s="5"/>
      <c r="R17" s="5"/>
      <c r="S17" s="5"/>
      <c r="T17" s="5"/>
      <c r="U17" s="5"/>
      <c r="V17" s="5"/>
      <c r="W17" s="5"/>
      <c r="X17" s="5"/>
      <c r="Y17" s="5"/>
      <c r="Z17" s="5"/>
      <c r="AA17" s="5"/>
      <c r="AB17" s="5"/>
      <c r="AC17" s="5"/>
      <c r="AD17" s="5"/>
      <c r="AE17" s="5"/>
      <c r="AF17" s="5"/>
    </row>
    <row r="18" spans="1:32" ht="34" customHeight="1" thickBot="1" x14ac:dyDescent="0.25">
      <c r="A18" s="50"/>
      <c r="B18" s="58"/>
      <c r="C18" s="66"/>
      <c r="D18" s="73"/>
      <c r="E18" s="66"/>
      <c r="F18" s="73"/>
      <c r="G18" s="66"/>
      <c r="H18" s="145" t="e">
        <f>VLOOKUP('Cuartel 1'!G18, 'PLAGUICIDAS AUTORIZADOS SAG'!C:D, 2, FALSE)</f>
        <v>#N/A</v>
      </c>
      <c r="I18" s="74"/>
      <c r="J18" s="87" t="e">
        <f>VLOOKUP(H18, 'PLAGUICIDAS AUTORIZADOS SAG'!D:F, 3, FALSE)</f>
        <v>#N/A</v>
      </c>
      <c r="K18" s="74"/>
      <c r="L18" s="76"/>
      <c r="M18" s="74"/>
      <c r="N18" s="76"/>
      <c r="O18" s="84"/>
      <c r="P18" s="5"/>
      <c r="Q18" s="5"/>
      <c r="R18" s="5"/>
      <c r="S18" s="5"/>
      <c r="T18" s="5"/>
      <c r="U18" s="5"/>
      <c r="V18" s="5"/>
      <c r="W18" s="5"/>
      <c r="X18" s="5"/>
      <c r="Y18" s="5"/>
      <c r="Z18" s="5"/>
      <c r="AA18" s="5"/>
      <c r="AB18" s="5"/>
      <c r="AC18" s="5"/>
      <c r="AD18" s="5"/>
      <c r="AE18" s="5"/>
      <c r="AF18" s="5"/>
    </row>
    <row r="19" spans="1:32" ht="34" customHeight="1" thickBot="1" x14ac:dyDescent="0.25">
      <c r="A19" s="50"/>
      <c r="B19" s="58"/>
      <c r="C19" s="66"/>
      <c r="D19" s="73"/>
      <c r="E19" s="66"/>
      <c r="F19" s="73"/>
      <c r="G19" s="66"/>
      <c r="H19" s="145" t="e">
        <f>VLOOKUP('Cuartel 1'!G19, 'PLAGUICIDAS AUTORIZADOS SAG'!C:D, 2, FALSE)</f>
        <v>#N/A</v>
      </c>
      <c r="I19" s="74"/>
      <c r="J19" s="87" t="e">
        <f>VLOOKUP(H19, 'PLAGUICIDAS AUTORIZADOS SAG'!D:F, 3, FALSE)</f>
        <v>#N/A</v>
      </c>
      <c r="K19" s="74"/>
      <c r="L19" s="76"/>
      <c r="M19" s="74"/>
      <c r="N19" s="76"/>
      <c r="O19" s="84"/>
      <c r="P19" s="5"/>
      <c r="Q19" s="5"/>
      <c r="R19" s="5"/>
      <c r="S19" s="5"/>
      <c r="T19" s="5"/>
      <c r="U19" s="5"/>
      <c r="V19" s="5"/>
      <c r="W19" s="5"/>
      <c r="X19" s="5"/>
      <c r="Y19" s="5"/>
      <c r="Z19" s="5"/>
      <c r="AA19" s="5"/>
      <c r="AB19" s="5"/>
      <c r="AC19" s="5"/>
      <c r="AD19" s="5"/>
      <c r="AE19" s="5"/>
      <c r="AF19" s="5"/>
    </row>
    <row r="20" spans="1:32" ht="34" customHeight="1" thickBot="1" x14ac:dyDescent="0.25">
      <c r="A20" s="50"/>
      <c r="B20" s="58"/>
      <c r="C20" s="66"/>
      <c r="D20" s="73"/>
      <c r="E20" s="66"/>
      <c r="F20" s="73"/>
      <c r="G20" s="66"/>
      <c r="H20" s="145" t="e">
        <f>VLOOKUP('Cuartel 1'!G20, 'PLAGUICIDAS AUTORIZADOS SAG'!C:D, 2, FALSE)</f>
        <v>#N/A</v>
      </c>
      <c r="I20" s="74"/>
      <c r="J20" s="87" t="e">
        <f>VLOOKUP(H20, 'PLAGUICIDAS AUTORIZADOS SAG'!D:F, 3, FALSE)</f>
        <v>#N/A</v>
      </c>
      <c r="K20" s="74"/>
      <c r="L20" s="76"/>
      <c r="M20" s="74"/>
      <c r="N20" s="76"/>
      <c r="O20" s="84"/>
      <c r="P20" s="5"/>
      <c r="Q20" s="5"/>
      <c r="R20" s="5"/>
      <c r="S20" s="5"/>
      <c r="T20" s="5"/>
      <c r="U20" s="5"/>
      <c r="V20" s="5"/>
      <c r="W20" s="5"/>
      <c r="X20" s="5"/>
      <c r="Y20" s="5"/>
      <c r="Z20" s="5"/>
      <c r="AA20" s="5"/>
      <c r="AB20" s="5"/>
      <c r="AC20" s="5"/>
      <c r="AD20" s="5"/>
      <c r="AE20" s="5"/>
      <c r="AF20" s="5"/>
    </row>
    <row r="21" spans="1:32" ht="34" customHeight="1" thickBot="1" x14ac:dyDescent="0.25">
      <c r="A21" s="52"/>
      <c r="B21" s="60"/>
      <c r="C21" s="66"/>
      <c r="D21" s="73"/>
      <c r="E21" s="66"/>
      <c r="F21" s="73"/>
      <c r="G21" s="66"/>
      <c r="H21" s="145" t="e">
        <f>VLOOKUP('Cuartel 1'!G21, 'PLAGUICIDAS AUTORIZADOS SAG'!C:D, 2, FALSE)</f>
        <v>#N/A</v>
      </c>
      <c r="I21" s="74"/>
      <c r="J21" s="87" t="e">
        <f>VLOOKUP(H21, 'PLAGUICIDAS AUTORIZADOS SAG'!D:F, 3, FALSE)</f>
        <v>#N/A</v>
      </c>
      <c r="K21" s="74"/>
      <c r="L21" s="76"/>
      <c r="M21" s="74"/>
      <c r="N21" s="76"/>
      <c r="O21" s="84"/>
      <c r="P21" s="5"/>
      <c r="Q21" s="5"/>
      <c r="R21" s="5"/>
      <c r="S21" s="5"/>
      <c r="T21" s="5"/>
      <c r="U21" s="5"/>
      <c r="V21" s="5"/>
      <c r="W21" s="5"/>
      <c r="X21" s="5"/>
      <c r="Y21" s="5"/>
      <c r="Z21" s="5"/>
      <c r="AA21" s="5"/>
      <c r="AB21" s="5"/>
      <c r="AC21" s="5"/>
      <c r="AD21" s="5"/>
      <c r="AE21" s="5"/>
      <c r="AF21" s="5"/>
    </row>
    <row r="22" spans="1:32" ht="34" customHeight="1" thickBot="1" x14ac:dyDescent="0.25">
      <c r="A22" s="53"/>
      <c r="B22" s="61"/>
      <c r="C22" s="67"/>
      <c r="D22" s="61"/>
      <c r="E22" s="67"/>
      <c r="F22" s="61"/>
      <c r="G22" s="67"/>
      <c r="H22" s="145" t="e">
        <f>VLOOKUP('Cuartel 1'!G22, 'PLAGUICIDAS AUTORIZADOS SAG'!C:D, 2, FALSE)</f>
        <v>#N/A</v>
      </c>
      <c r="I22" s="74"/>
      <c r="J22" s="87" t="e">
        <f>VLOOKUP(H22, 'PLAGUICIDAS AUTORIZADOS SAG'!D:F, 3, FALSE)</f>
        <v>#N/A</v>
      </c>
      <c r="K22" s="74"/>
      <c r="L22" s="76"/>
      <c r="M22" s="74"/>
      <c r="N22" s="76"/>
      <c r="O22" s="84"/>
      <c r="P22" s="5"/>
      <c r="Q22" s="5"/>
      <c r="R22" s="5"/>
      <c r="S22" s="5"/>
      <c r="T22" s="5"/>
      <c r="U22" s="5"/>
      <c r="V22" s="5"/>
      <c r="W22" s="5"/>
      <c r="X22" s="5"/>
      <c r="Y22" s="5"/>
      <c r="Z22" s="5"/>
      <c r="AA22" s="5"/>
      <c r="AB22" s="5"/>
      <c r="AC22" s="5"/>
      <c r="AD22" s="5"/>
      <c r="AE22" s="5"/>
      <c r="AF22" s="5"/>
    </row>
    <row r="23" spans="1:32" ht="34" customHeight="1" thickBot="1" x14ac:dyDescent="0.25">
      <c r="A23" s="53"/>
      <c r="B23" s="61"/>
      <c r="C23" s="67"/>
      <c r="D23" s="61"/>
      <c r="E23" s="67"/>
      <c r="F23" s="61"/>
      <c r="G23" s="67"/>
      <c r="H23" s="145" t="e">
        <f>VLOOKUP('Cuartel 1'!G23, 'PLAGUICIDAS AUTORIZADOS SAG'!C:D, 2, FALSE)</f>
        <v>#N/A</v>
      </c>
      <c r="I23" s="74"/>
      <c r="J23" s="87" t="e">
        <f>VLOOKUP(H23, 'PLAGUICIDAS AUTORIZADOS SAG'!D:F, 3, FALSE)</f>
        <v>#N/A</v>
      </c>
      <c r="K23" s="74"/>
      <c r="L23" s="76"/>
      <c r="M23" s="74"/>
      <c r="N23" s="76"/>
      <c r="O23" s="84"/>
      <c r="P23" s="5"/>
      <c r="Q23" s="5"/>
      <c r="R23" s="5"/>
      <c r="S23" s="5"/>
      <c r="T23" s="5"/>
      <c r="U23" s="5"/>
      <c r="V23" s="5"/>
      <c r="W23" s="5"/>
      <c r="X23" s="5"/>
      <c r="Y23" s="5"/>
      <c r="Z23" s="5"/>
      <c r="AA23" s="5"/>
      <c r="AB23" s="5"/>
      <c r="AC23" s="5"/>
      <c r="AD23" s="5"/>
      <c r="AE23" s="5"/>
      <c r="AF23" s="5"/>
    </row>
    <row r="24" spans="1:32" ht="34" customHeight="1" thickBot="1" x14ac:dyDescent="0.25">
      <c r="A24" s="53"/>
      <c r="B24" s="61"/>
      <c r="C24" s="67"/>
      <c r="D24" s="61"/>
      <c r="E24" s="67"/>
      <c r="F24" s="61"/>
      <c r="G24" s="67"/>
      <c r="H24" s="145" t="e">
        <f>VLOOKUP('Cuartel 1'!G24, 'PLAGUICIDAS AUTORIZADOS SAG'!C:D, 2, FALSE)</f>
        <v>#N/A</v>
      </c>
      <c r="I24" s="74"/>
      <c r="J24" s="87" t="e">
        <f>VLOOKUP(H24, 'PLAGUICIDAS AUTORIZADOS SAG'!D:F, 3, FALSE)</f>
        <v>#N/A</v>
      </c>
      <c r="K24" s="74"/>
      <c r="L24" s="76"/>
      <c r="M24" s="74"/>
      <c r="N24" s="76"/>
      <c r="O24" s="84"/>
      <c r="P24" s="5"/>
      <c r="Q24" s="5"/>
      <c r="R24" s="5"/>
      <c r="S24" s="5"/>
      <c r="T24" s="5"/>
      <c r="U24" s="5"/>
      <c r="V24" s="5"/>
      <c r="W24" s="5"/>
      <c r="X24" s="5"/>
      <c r="Y24" s="5"/>
      <c r="Z24" s="5"/>
      <c r="AA24" s="5"/>
      <c r="AB24" s="5"/>
      <c r="AC24" s="5"/>
      <c r="AD24" s="5"/>
      <c r="AE24" s="5"/>
      <c r="AF24" s="5"/>
    </row>
    <row r="25" spans="1:32" ht="34" customHeight="1" thickBot="1" x14ac:dyDescent="0.25">
      <c r="A25" s="53"/>
      <c r="B25" s="61"/>
      <c r="C25" s="67"/>
      <c r="D25" s="61"/>
      <c r="E25" s="67"/>
      <c r="F25" s="61"/>
      <c r="G25" s="67"/>
      <c r="H25" s="145" t="e">
        <f>VLOOKUP('Cuartel 1'!G25, 'PLAGUICIDAS AUTORIZADOS SAG'!C:D, 2, FALSE)</f>
        <v>#N/A</v>
      </c>
      <c r="I25" s="74"/>
      <c r="J25" s="87" t="e">
        <f>VLOOKUP(H25, 'PLAGUICIDAS AUTORIZADOS SAG'!D:F, 3, FALSE)</f>
        <v>#N/A</v>
      </c>
      <c r="K25" s="74"/>
      <c r="L25" s="76"/>
      <c r="M25" s="74"/>
      <c r="N25" s="76"/>
      <c r="O25" s="84"/>
      <c r="P25" s="5"/>
      <c r="Q25" s="5"/>
      <c r="R25" s="5"/>
      <c r="S25" s="5"/>
      <c r="T25" s="5"/>
      <c r="U25" s="5"/>
      <c r="V25" s="5"/>
      <c r="W25" s="5"/>
      <c r="X25" s="5"/>
      <c r="Y25" s="5"/>
      <c r="Z25" s="5"/>
      <c r="AA25" s="5"/>
      <c r="AB25" s="5"/>
      <c r="AC25" s="5"/>
      <c r="AD25" s="5"/>
      <c r="AE25" s="5"/>
      <c r="AF25" s="5"/>
    </row>
    <row r="26" spans="1:32" ht="34" customHeight="1" thickBot="1" x14ac:dyDescent="0.25">
      <c r="A26" s="53"/>
      <c r="B26" s="61"/>
      <c r="C26" s="67"/>
      <c r="D26" s="61"/>
      <c r="E26" s="67"/>
      <c r="F26" s="61"/>
      <c r="G26" s="67"/>
      <c r="H26" s="145" t="e">
        <f>VLOOKUP('Cuartel 1'!G26, 'PLAGUICIDAS AUTORIZADOS SAG'!C:D, 2, FALSE)</f>
        <v>#N/A</v>
      </c>
      <c r="I26" s="74"/>
      <c r="J26" s="87" t="e">
        <f>VLOOKUP(H26, 'PLAGUICIDAS AUTORIZADOS SAG'!D:F, 3, FALSE)</f>
        <v>#N/A</v>
      </c>
      <c r="K26" s="74"/>
      <c r="L26" s="76"/>
      <c r="M26" s="74"/>
      <c r="N26" s="76"/>
      <c r="O26" s="84"/>
      <c r="P26" s="5"/>
      <c r="Q26" s="5"/>
      <c r="R26" s="5"/>
      <c r="S26" s="5"/>
      <c r="T26" s="5"/>
      <c r="U26" s="5"/>
      <c r="V26" s="5"/>
      <c r="W26" s="5"/>
      <c r="X26" s="5"/>
      <c r="Y26" s="5"/>
      <c r="Z26" s="5"/>
      <c r="AA26" s="5"/>
      <c r="AB26" s="5"/>
      <c r="AC26" s="5"/>
      <c r="AD26" s="5"/>
      <c r="AE26" s="5"/>
      <c r="AF26" s="5"/>
    </row>
    <row r="27" spans="1:32" ht="34" customHeight="1" thickBot="1" x14ac:dyDescent="0.25">
      <c r="A27" s="53"/>
      <c r="B27" s="61"/>
      <c r="C27" s="67"/>
      <c r="D27" s="61"/>
      <c r="E27" s="67"/>
      <c r="F27" s="61"/>
      <c r="G27" s="67"/>
      <c r="H27" s="145" t="e">
        <f>VLOOKUP('Cuartel 1'!G27, 'PLAGUICIDAS AUTORIZADOS SAG'!C:D, 2, FALSE)</f>
        <v>#N/A</v>
      </c>
      <c r="I27" s="74"/>
      <c r="J27" s="87" t="e">
        <f>VLOOKUP(H27, 'PLAGUICIDAS AUTORIZADOS SAG'!D:F, 3, FALSE)</f>
        <v>#N/A</v>
      </c>
      <c r="K27" s="74"/>
      <c r="L27" s="76"/>
      <c r="M27" s="74"/>
      <c r="N27" s="76"/>
      <c r="O27" s="84"/>
      <c r="P27" s="5"/>
      <c r="Q27" s="5"/>
      <c r="R27" s="5"/>
      <c r="S27" s="5"/>
      <c r="T27" s="5"/>
      <c r="U27" s="5"/>
      <c r="V27" s="5"/>
      <c r="W27" s="5"/>
      <c r="X27" s="5"/>
      <c r="Y27" s="5"/>
      <c r="Z27" s="5"/>
      <c r="AA27" s="5"/>
      <c r="AB27" s="5"/>
      <c r="AC27" s="5"/>
      <c r="AD27" s="5"/>
      <c r="AE27" s="5"/>
      <c r="AF27" s="5"/>
    </row>
    <row r="28" spans="1:32" ht="34" customHeight="1" thickBot="1" x14ac:dyDescent="0.25">
      <c r="A28" s="53"/>
      <c r="B28" s="61"/>
      <c r="C28" s="67"/>
      <c r="D28" s="61"/>
      <c r="E28" s="67"/>
      <c r="F28" s="61"/>
      <c r="G28" s="67"/>
      <c r="H28" s="145" t="e">
        <f>VLOOKUP('Cuartel 1'!G28, 'PLAGUICIDAS AUTORIZADOS SAG'!C:D, 2, FALSE)</f>
        <v>#N/A</v>
      </c>
      <c r="I28" s="74"/>
      <c r="J28" s="87" t="e">
        <f>VLOOKUP(H28, 'PLAGUICIDAS AUTORIZADOS SAG'!D:F, 3, FALSE)</f>
        <v>#N/A</v>
      </c>
      <c r="K28" s="74"/>
      <c r="L28" s="76"/>
      <c r="M28" s="74"/>
      <c r="N28" s="76"/>
      <c r="O28" s="84"/>
      <c r="P28" s="5"/>
      <c r="Q28" s="5"/>
      <c r="R28" s="5"/>
      <c r="S28" s="5"/>
      <c r="T28" s="5"/>
      <c r="U28" s="5"/>
      <c r="V28" s="5"/>
      <c r="W28" s="5"/>
      <c r="X28" s="5"/>
      <c r="Y28" s="5"/>
      <c r="Z28" s="5"/>
      <c r="AA28" s="5"/>
      <c r="AB28" s="5"/>
      <c r="AC28" s="5"/>
      <c r="AD28" s="5"/>
      <c r="AE28" s="5"/>
      <c r="AF28" s="5"/>
    </row>
    <row r="29" spans="1:32" ht="34" customHeight="1" thickBot="1" x14ac:dyDescent="0.25">
      <c r="A29" s="53"/>
      <c r="B29" s="61"/>
      <c r="C29" s="67"/>
      <c r="D29" s="61"/>
      <c r="E29" s="67"/>
      <c r="F29" s="61"/>
      <c r="G29" s="67"/>
      <c r="H29" s="145" t="e">
        <f>VLOOKUP('Cuartel 1'!G29, 'PLAGUICIDAS AUTORIZADOS SAG'!C:D, 2, FALSE)</f>
        <v>#N/A</v>
      </c>
      <c r="I29" s="74"/>
      <c r="J29" s="87" t="e">
        <f>VLOOKUP(H29, 'PLAGUICIDAS AUTORIZADOS SAG'!D:F, 3, FALSE)</f>
        <v>#N/A</v>
      </c>
      <c r="K29" s="74"/>
      <c r="L29" s="76"/>
      <c r="M29" s="74"/>
      <c r="N29" s="76"/>
      <c r="O29" s="84"/>
      <c r="P29" s="5"/>
      <c r="Q29" s="5"/>
      <c r="R29" s="5"/>
      <c r="S29" s="5"/>
      <c r="T29" s="5"/>
      <c r="U29" s="5"/>
      <c r="V29" s="5"/>
      <c r="W29" s="5"/>
      <c r="X29" s="5"/>
      <c r="Y29" s="5"/>
      <c r="Z29" s="5"/>
      <c r="AA29" s="5"/>
      <c r="AB29" s="5"/>
      <c r="AC29" s="5"/>
      <c r="AD29" s="5"/>
      <c r="AE29" s="5"/>
      <c r="AF29" s="5"/>
    </row>
    <row r="30" spans="1:32" ht="34" customHeight="1" thickBot="1" x14ac:dyDescent="0.25">
      <c r="A30" s="53"/>
      <c r="B30" s="61"/>
      <c r="C30" s="67"/>
      <c r="D30" s="61"/>
      <c r="E30" s="67"/>
      <c r="F30" s="61"/>
      <c r="G30" s="67"/>
      <c r="H30" s="145" t="e">
        <f>VLOOKUP('Cuartel 1'!G30, 'PLAGUICIDAS AUTORIZADOS SAG'!C:D, 2, FALSE)</f>
        <v>#N/A</v>
      </c>
      <c r="I30" s="74"/>
      <c r="J30" s="87" t="e">
        <f>VLOOKUP(H30, 'PLAGUICIDAS AUTORIZADOS SAG'!D:F, 3, FALSE)</f>
        <v>#N/A</v>
      </c>
      <c r="K30" s="74"/>
      <c r="L30" s="76"/>
      <c r="M30" s="74"/>
      <c r="N30" s="76"/>
      <c r="O30" s="84"/>
      <c r="P30" s="5"/>
      <c r="Q30" s="5"/>
      <c r="R30" s="5"/>
      <c r="S30" s="5"/>
      <c r="T30" s="5"/>
      <c r="U30" s="5"/>
      <c r="V30" s="5"/>
      <c r="W30" s="5"/>
      <c r="X30" s="5"/>
      <c r="Y30" s="5"/>
      <c r="Z30" s="5"/>
      <c r="AA30" s="5"/>
      <c r="AB30" s="5"/>
      <c r="AC30" s="5"/>
      <c r="AD30" s="5"/>
      <c r="AE30" s="5"/>
      <c r="AF30" s="5"/>
    </row>
    <row r="31" spans="1:32" ht="34" customHeight="1" thickBot="1" x14ac:dyDescent="0.25">
      <c r="A31" s="53"/>
      <c r="B31" s="61"/>
      <c r="C31" s="67"/>
      <c r="D31" s="61"/>
      <c r="E31" s="67"/>
      <c r="F31" s="61"/>
      <c r="G31" s="67"/>
      <c r="H31" s="145" t="e">
        <f>VLOOKUP('Cuartel 1'!G31, 'PLAGUICIDAS AUTORIZADOS SAG'!C:D, 2, FALSE)</f>
        <v>#N/A</v>
      </c>
      <c r="I31" s="74"/>
      <c r="J31" s="87" t="e">
        <f>VLOOKUP(H31, 'PLAGUICIDAS AUTORIZADOS SAG'!D:F, 3, FALSE)</f>
        <v>#N/A</v>
      </c>
      <c r="K31" s="74"/>
      <c r="L31" s="76"/>
      <c r="M31" s="74"/>
      <c r="N31" s="76"/>
      <c r="O31" s="84"/>
      <c r="P31" s="5"/>
      <c r="Q31" s="5"/>
      <c r="R31" s="5"/>
      <c r="S31" s="5"/>
      <c r="T31" s="5"/>
      <c r="U31" s="5"/>
      <c r="V31" s="5"/>
      <c r="W31" s="5"/>
      <c r="X31" s="5"/>
      <c r="Y31" s="5"/>
      <c r="Z31" s="5"/>
      <c r="AA31" s="5"/>
      <c r="AB31" s="5"/>
      <c r="AC31" s="5"/>
      <c r="AD31" s="5"/>
      <c r="AE31" s="5"/>
      <c r="AF31" s="5"/>
    </row>
    <row r="32" spans="1:32" ht="34" customHeight="1" thickBot="1" x14ac:dyDescent="0.25">
      <c r="A32" s="53"/>
      <c r="B32" s="61"/>
      <c r="C32" s="67"/>
      <c r="D32" s="61"/>
      <c r="E32" s="67"/>
      <c r="F32" s="61"/>
      <c r="G32" s="67"/>
      <c r="H32" s="145" t="e">
        <f>VLOOKUP('Cuartel 1'!G32, 'PLAGUICIDAS AUTORIZADOS SAG'!C:D, 2, FALSE)</f>
        <v>#N/A</v>
      </c>
      <c r="I32" s="74"/>
      <c r="J32" s="87" t="e">
        <f>VLOOKUP(H32, 'PLAGUICIDAS AUTORIZADOS SAG'!D:F, 3, FALSE)</f>
        <v>#N/A</v>
      </c>
      <c r="K32" s="74"/>
      <c r="L32" s="76"/>
      <c r="M32" s="74"/>
      <c r="N32" s="76"/>
      <c r="O32" s="84"/>
      <c r="P32" s="5"/>
      <c r="Q32" s="5"/>
      <c r="R32" s="5"/>
      <c r="S32" s="5"/>
      <c r="T32" s="5"/>
      <c r="U32" s="5"/>
      <c r="V32" s="5"/>
      <c r="W32" s="5"/>
      <c r="X32" s="5"/>
      <c r="Y32" s="5"/>
      <c r="Z32" s="5"/>
      <c r="AA32" s="5"/>
      <c r="AB32" s="5"/>
      <c r="AC32" s="5"/>
      <c r="AD32" s="5"/>
      <c r="AE32" s="5"/>
      <c r="AF32" s="5"/>
    </row>
    <row r="33" spans="1:32" ht="34" customHeight="1" thickBot="1" x14ac:dyDescent="0.25">
      <c r="A33" s="53"/>
      <c r="B33" s="61"/>
      <c r="C33" s="67"/>
      <c r="D33" s="61"/>
      <c r="E33" s="67"/>
      <c r="F33" s="61"/>
      <c r="G33" s="67"/>
      <c r="H33" s="145" t="e">
        <f>VLOOKUP('Cuartel 1'!G33, 'PLAGUICIDAS AUTORIZADOS SAG'!C:D, 2, FALSE)</f>
        <v>#N/A</v>
      </c>
      <c r="I33" s="74"/>
      <c r="J33" s="87" t="e">
        <f>VLOOKUP(H33, 'PLAGUICIDAS AUTORIZADOS SAG'!D:F, 3, FALSE)</f>
        <v>#N/A</v>
      </c>
      <c r="K33" s="74"/>
      <c r="L33" s="76"/>
      <c r="M33" s="74"/>
      <c r="N33" s="76"/>
      <c r="O33" s="84"/>
      <c r="P33" s="5"/>
      <c r="Q33" s="5"/>
      <c r="R33" s="5"/>
      <c r="S33" s="5"/>
      <c r="T33" s="5"/>
      <c r="U33" s="5"/>
      <c r="V33" s="5"/>
      <c r="W33" s="5"/>
      <c r="X33" s="5"/>
      <c r="Y33" s="5"/>
      <c r="Z33" s="5"/>
      <c r="AA33" s="5"/>
      <c r="AB33" s="5"/>
      <c r="AC33" s="5"/>
      <c r="AD33" s="5"/>
      <c r="AE33" s="5"/>
      <c r="AF33" s="5"/>
    </row>
    <row r="34" spans="1:32" ht="34" customHeight="1" thickBot="1" x14ac:dyDescent="0.25">
      <c r="A34" s="53"/>
      <c r="B34" s="61"/>
      <c r="C34" s="67"/>
      <c r="D34" s="61"/>
      <c r="E34" s="67"/>
      <c r="F34" s="61"/>
      <c r="G34" s="67"/>
      <c r="H34" s="145" t="e">
        <f>VLOOKUP('Cuartel 1'!G34, 'PLAGUICIDAS AUTORIZADOS SAG'!C:D, 2, FALSE)</f>
        <v>#N/A</v>
      </c>
      <c r="I34" s="74"/>
      <c r="J34" s="87" t="e">
        <f>VLOOKUP(H34, 'PLAGUICIDAS AUTORIZADOS SAG'!D:F, 3, FALSE)</f>
        <v>#N/A</v>
      </c>
      <c r="K34" s="74"/>
      <c r="L34" s="76"/>
      <c r="M34" s="74"/>
      <c r="N34" s="76"/>
      <c r="O34" s="84"/>
      <c r="P34" s="5"/>
      <c r="Q34" s="5"/>
      <c r="R34" s="5"/>
      <c r="S34" s="5"/>
      <c r="T34" s="5"/>
      <c r="U34" s="5"/>
      <c r="V34" s="5"/>
      <c r="W34" s="5"/>
      <c r="X34" s="5"/>
      <c r="Y34" s="5"/>
      <c r="Z34" s="5"/>
      <c r="AA34" s="5"/>
      <c r="AB34" s="5"/>
      <c r="AC34" s="5"/>
      <c r="AD34" s="5"/>
      <c r="AE34" s="5"/>
      <c r="AF34" s="5"/>
    </row>
    <row r="35" spans="1:32" ht="34" customHeight="1" thickBot="1" x14ac:dyDescent="0.25">
      <c r="A35" s="53"/>
      <c r="B35" s="61"/>
      <c r="C35" s="67"/>
      <c r="D35" s="61"/>
      <c r="E35" s="67"/>
      <c r="F35" s="61"/>
      <c r="G35" s="67"/>
      <c r="H35" s="145" t="e">
        <f>VLOOKUP('Cuartel 1'!G35, 'PLAGUICIDAS AUTORIZADOS SAG'!C:D, 2, FALSE)</f>
        <v>#N/A</v>
      </c>
      <c r="I35" s="74"/>
      <c r="J35" s="87" t="e">
        <f>VLOOKUP(H35, 'PLAGUICIDAS AUTORIZADOS SAG'!D:F, 3, FALSE)</f>
        <v>#N/A</v>
      </c>
      <c r="K35" s="74"/>
      <c r="L35" s="76"/>
      <c r="M35" s="74"/>
      <c r="N35" s="76"/>
      <c r="O35" s="84"/>
      <c r="P35" s="5"/>
      <c r="Q35" s="5"/>
      <c r="R35" s="5"/>
      <c r="S35" s="5"/>
      <c r="T35" s="5"/>
      <c r="U35" s="5"/>
      <c r="V35" s="5"/>
      <c r="W35" s="5"/>
      <c r="X35" s="5"/>
      <c r="Y35" s="5"/>
      <c r="Z35" s="5"/>
      <c r="AA35" s="5"/>
      <c r="AB35" s="5"/>
      <c r="AC35" s="5"/>
      <c r="AD35" s="5"/>
      <c r="AE35" s="5"/>
      <c r="AF35" s="5"/>
    </row>
    <row r="36" spans="1:32" ht="34" customHeight="1" thickBot="1" x14ac:dyDescent="0.25">
      <c r="A36" s="53"/>
      <c r="B36" s="61"/>
      <c r="C36" s="67"/>
      <c r="D36" s="61"/>
      <c r="E36" s="67"/>
      <c r="F36" s="61"/>
      <c r="G36" s="67"/>
      <c r="H36" s="145" t="e">
        <f>VLOOKUP('Cuartel 1'!G36, 'PLAGUICIDAS AUTORIZADOS SAG'!C:D, 2, FALSE)</f>
        <v>#N/A</v>
      </c>
      <c r="I36" s="74"/>
      <c r="J36" s="87" t="e">
        <f>VLOOKUP(H36, 'PLAGUICIDAS AUTORIZADOS SAG'!D:F, 3, FALSE)</f>
        <v>#N/A</v>
      </c>
      <c r="K36" s="74"/>
      <c r="L36" s="76"/>
      <c r="M36" s="74"/>
      <c r="N36" s="76"/>
      <c r="O36" s="84"/>
      <c r="P36" s="5"/>
      <c r="Q36" s="5"/>
      <c r="R36" s="5"/>
      <c r="S36" s="5"/>
      <c r="T36" s="5"/>
      <c r="U36" s="5"/>
      <c r="V36" s="5"/>
      <c r="W36" s="5"/>
      <c r="X36" s="5"/>
      <c r="Y36" s="5"/>
      <c r="Z36" s="5"/>
      <c r="AA36" s="5"/>
      <c r="AB36" s="5"/>
      <c r="AC36" s="5"/>
      <c r="AD36" s="5"/>
      <c r="AE36" s="5"/>
      <c r="AF36" s="5"/>
    </row>
    <row r="37" spans="1:32" ht="34" customHeight="1" thickBot="1" x14ac:dyDescent="0.25">
      <c r="A37" s="53"/>
      <c r="B37" s="61"/>
      <c r="C37" s="67"/>
      <c r="D37" s="61"/>
      <c r="E37" s="67"/>
      <c r="F37" s="61"/>
      <c r="G37" s="67"/>
      <c r="H37" s="145" t="e">
        <f>VLOOKUP('Cuartel 1'!G37, 'PLAGUICIDAS AUTORIZADOS SAG'!C:D, 2, FALSE)</f>
        <v>#N/A</v>
      </c>
      <c r="I37" s="74"/>
      <c r="J37" s="87" t="e">
        <f>VLOOKUP(H37, 'PLAGUICIDAS AUTORIZADOS SAG'!D:F, 3, FALSE)</f>
        <v>#N/A</v>
      </c>
      <c r="K37" s="74"/>
      <c r="L37" s="76"/>
      <c r="M37" s="74"/>
      <c r="N37" s="76"/>
      <c r="O37" s="84"/>
      <c r="P37" s="5"/>
      <c r="Q37" s="5"/>
      <c r="R37" s="5"/>
      <c r="S37" s="5"/>
      <c r="T37" s="5"/>
      <c r="U37" s="5"/>
      <c r="V37" s="5"/>
      <c r="W37" s="5"/>
      <c r="X37" s="5"/>
      <c r="Y37" s="5"/>
      <c r="Z37" s="5"/>
      <c r="AA37" s="5"/>
      <c r="AB37" s="5"/>
      <c r="AC37" s="5"/>
      <c r="AD37" s="5"/>
      <c r="AE37" s="5"/>
      <c r="AF37" s="5"/>
    </row>
    <row r="38" spans="1:32" ht="34" customHeight="1" thickBot="1" x14ac:dyDescent="0.25">
      <c r="A38" s="53"/>
      <c r="B38" s="61"/>
      <c r="C38" s="67"/>
      <c r="D38" s="61"/>
      <c r="E38" s="67"/>
      <c r="F38" s="61"/>
      <c r="G38" s="67"/>
      <c r="H38" s="145" t="e">
        <f>VLOOKUP('Cuartel 1'!G38, 'PLAGUICIDAS AUTORIZADOS SAG'!C:D, 2, FALSE)</f>
        <v>#N/A</v>
      </c>
      <c r="I38" s="74"/>
      <c r="J38" s="87" t="e">
        <f>VLOOKUP(H38, 'PLAGUICIDAS AUTORIZADOS SAG'!D:F, 3, FALSE)</f>
        <v>#N/A</v>
      </c>
      <c r="K38" s="74"/>
      <c r="L38" s="76"/>
      <c r="M38" s="74"/>
      <c r="N38" s="76"/>
      <c r="O38" s="84"/>
      <c r="P38" s="5"/>
      <c r="Q38" s="5"/>
      <c r="R38" s="5"/>
      <c r="S38" s="5"/>
      <c r="T38" s="5"/>
      <c r="U38" s="5"/>
      <c r="V38" s="5"/>
      <c r="W38" s="5"/>
      <c r="X38" s="5"/>
      <c r="Y38" s="5"/>
      <c r="Z38" s="5"/>
      <c r="AA38" s="5"/>
      <c r="AB38" s="5"/>
      <c r="AC38" s="5"/>
      <c r="AD38" s="5"/>
      <c r="AE38" s="5"/>
      <c r="AF38" s="5"/>
    </row>
    <row r="39" spans="1:32" ht="34" customHeight="1" thickBot="1" x14ac:dyDescent="0.25">
      <c r="A39" s="53"/>
      <c r="B39" s="61"/>
      <c r="C39" s="67"/>
      <c r="D39" s="61"/>
      <c r="E39" s="67"/>
      <c r="F39" s="61"/>
      <c r="G39" s="67"/>
      <c r="H39" s="145" t="e">
        <f>VLOOKUP('Cuartel 1'!G39, 'PLAGUICIDAS AUTORIZADOS SAG'!C:D, 2, FALSE)</f>
        <v>#N/A</v>
      </c>
      <c r="I39" s="74"/>
      <c r="J39" s="87" t="e">
        <f>VLOOKUP(H39, 'PLAGUICIDAS AUTORIZADOS SAG'!D:F, 3, FALSE)</f>
        <v>#N/A</v>
      </c>
      <c r="K39" s="74"/>
      <c r="L39" s="76"/>
      <c r="M39" s="74"/>
      <c r="N39" s="76"/>
      <c r="O39" s="84"/>
      <c r="P39" s="5"/>
      <c r="Q39" s="5"/>
      <c r="R39" s="5"/>
      <c r="S39" s="5"/>
      <c r="T39" s="5"/>
      <c r="U39" s="5"/>
      <c r="V39" s="5"/>
      <c r="W39" s="5"/>
      <c r="X39" s="5"/>
      <c r="Y39" s="5"/>
      <c r="Z39" s="5"/>
      <c r="AA39" s="5"/>
      <c r="AB39" s="5"/>
      <c r="AC39" s="5"/>
      <c r="AD39" s="5"/>
      <c r="AE39" s="5"/>
      <c r="AF39" s="5"/>
    </row>
    <row r="40" spans="1:32" ht="34" customHeight="1" thickBot="1" x14ac:dyDescent="0.25">
      <c r="A40" s="53"/>
      <c r="B40" s="61"/>
      <c r="C40" s="67"/>
      <c r="D40" s="61"/>
      <c r="E40" s="67"/>
      <c r="F40" s="61"/>
      <c r="G40" s="67"/>
      <c r="H40" s="145" t="e">
        <f>VLOOKUP('Cuartel 1'!G40, 'PLAGUICIDAS AUTORIZADOS SAG'!C:D, 2, FALSE)</f>
        <v>#N/A</v>
      </c>
      <c r="I40" s="74"/>
      <c r="J40" s="87" t="e">
        <f>VLOOKUP(H40, 'PLAGUICIDAS AUTORIZADOS SAG'!D:F, 3, FALSE)</f>
        <v>#N/A</v>
      </c>
      <c r="K40" s="74"/>
      <c r="L40" s="76"/>
      <c r="M40" s="74"/>
      <c r="N40" s="76"/>
      <c r="O40" s="84"/>
      <c r="P40" s="5"/>
      <c r="Q40" s="5"/>
      <c r="R40" s="5"/>
      <c r="S40" s="5"/>
      <c r="T40" s="5"/>
      <c r="U40" s="5"/>
      <c r="V40" s="5"/>
      <c r="W40" s="5"/>
      <c r="X40" s="5"/>
      <c r="Y40" s="5"/>
      <c r="Z40" s="5"/>
      <c r="AA40" s="5"/>
      <c r="AB40" s="5"/>
      <c r="AC40" s="5"/>
      <c r="AD40" s="5"/>
      <c r="AE40" s="5"/>
      <c r="AF40" s="5"/>
    </row>
    <row r="41" spans="1:32" ht="34" customHeight="1" thickBot="1" x14ac:dyDescent="0.25">
      <c r="A41" s="53"/>
      <c r="B41" s="61"/>
      <c r="C41" s="67"/>
      <c r="D41" s="61"/>
      <c r="E41" s="67"/>
      <c r="F41" s="61"/>
      <c r="G41" s="67"/>
      <c r="H41" s="145" t="e">
        <f>VLOOKUP('Cuartel 1'!G41, 'PLAGUICIDAS AUTORIZADOS SAG'!C:D, 2, FALSE)</f>
        <v>#N/A</v>
      </c>
      <c r="I41" s="74"/>
      <c r="J41" s="87" t="e">
        <f>VLOOKUP(H41, 'PLAGUICIDAS AUTORIZADOS SAG'!D:F, 3, FALSE)</f>
        <v>#N/A</v>
      </c>
      <c r="K41" s="74"/>
      <c r="L41" s="76"/>
      <c r="M41" s="74"/>
      <c r="N41" s="76"/>
      <c r="O41" s="84"/>
      <c r="P41" s="5"/>
      <c r="Q41" s="5"/>
      <c r="R41" s="5"/>
      <c r="S41" s="5"/>
      <c r="T41" s="5"/>
      <c r="U41" s="5"/>
      <c r="V41" s="5"/>
      <c r="W41" s="5"/>
      <c r="X41" s="5"/>
      <c r="Y41" s="5"/>
      <c r="Z41" s="5"/>
      <c r="AA41" s="5"/>
      <c r="AB41" s="5"/>
      <c r="AC41" s="5"/>
      <c r="AD41" s="5"/>
      <c r="AE41" s="5"/>
      <c r="AF41" s="5"/>
    </row>
    <row r="42" spans="1:32" ht="34" customHeight="1" thickBot="1" x14ac:dyDescent="0.25">
      <c r="A42" s="53"/>
      <c r="B42" s="61"/>
      <c r="C42" s="67"/>
      <c r="D42" s="61"/>
      <c r="E42" s="67"/>
      <c r="F42" s="61"/>
      <c r="G42" s="67"/>
      <c r="H42" s="145" t="e">
        <f>VLOOKUP('Cuartel 1'!G42, 'PLAGUICIDAS AUTORIZADOS SAG'!C:D, 2, FALSE)</f>
        <v>#N/A</v>
      </c>
      <c r="I42" s="74"/>
      <c r="J42" s="87" t="e">
        <f>VLOOKUP(H42, 'PLAGUICIDAS AUTORIZADOS SAG'!D:F, 3, FALSE)</f>
        <v>#N/A</v>
      </c>
      <c r="K42" s="74"/>
      <c r="L42" s="76"/>
      <c r="M42" s="74"/>
      <c r="N42" s="76"/>
      <c r="O42" s="84"/>
      <c r="P42" s="5"/>
      <c r="Q42" s="5"/>
      <c r="R42" s="5"/>
      <c r="S42" s="5"/>
      <c r="T42" s="5"/>
      <c r="U42" s="5"/>
      <c r="V42" s="5"/>
      <c r="W42" s="5"/>
      <c r="X42" s="5"/>
      <c r="Y42" s="5"/>
      <c r="Z42" s="5"/>
      <c r="AA42" s="5"/>
      <c r="AB42" s="5"/>
      <c r="AC42" s="5"/>
      <c r="AD42" s="5"/>
      <c r="AE42" s="5"/>
      <c r="AF42" s="5"/>
    </row>
    <row r="43" spans="1:32" ht="34" customHeight="1" thickBot="1" x14ac:dyDescent="0.25">
      <c r="A43" s="53"/>
      <c r="B43" s="61"/>
      <c r="C43" s="67"/>
      <c r="D43" s="61"/>
      <c r="E43" s="67"/>
      <c r="F43" s="61"/>
      <c r="G43" s="67"/>
      <c r="H43" s="145" t="e">
        <f>VLOOKUP('Cuartel 1'!G43, 'PLAGUICIDAS AUTORIZADOS SAG'!C:D, 2, FALSE)</f>
        <v>#N/A</v>
      </c>
      <c r="I43" s="74"/>
      <c r="J43" s="87" t="e">
        <f>VLOOKUP(H43, 'PLAGUICIDAS AUTORIZADOS SAG'!D:F, 3, FALSE)</f>
        <v>#N/A</v>
      </c>
      <c r="K43" s="74"/>
      <c r="L43" s="76"/>
      <c r="M43" s="74"/>
      <c r="N43" s="76"/>
      <c r="O43" s="84"/>
      <c r="P43" s="5"/>
      <c r="Q43" s="5"/>
      <c r="R43" s="5"/>
      <c r="S43" s="5"/>
      <c r="T43" s="5"/>
      <c r="U43" s="5"/>
      <c r="V43" s="5"/>
      <c r="W43" s="5"/>
      <c r="X43" s="5"/>
      <c r="Y43" s="5"/>
      <c r="Z43" s="5"/>
      <c r="AA43" s="5"/>
      <c r="AB43" s="5"/>
      <c r="AC43" s="5"/>
      <c r="AD43" s="5"/>
      <c r="AE43" s="5"/>
      <c r="AF43" s="5"/>
    </row>
    <row r="44" spans="1:32" ht="34" customHeight="1" thickBot="1" x14ac:dyDescent="0.25">
      <c r="A44" s="53"/>
      <c r="B44" s="61"/>
      <c r="C44" s="67"/>
      <c r="D44" s="61"/>
      <c r="E44" s="67"/>
      <c r="F44" s="61"/>
      <c r="G44" s="67"/>
      <c r="H44" s="145" t="e">
        <f>VLOOKUP('Cuartel 1'!G44, 'PLAGUICIDAS AUTORIZADOS SAG'!C:D, 2, FALSE)</f>
        <v>#N/A</v>
      </c>
      <c r="I44" s="74"/>
      <c r="J44" s="87" t="e">
        <f>VLOOKUP(H44, 'PLAGUICIDAS AUTORIZADOS SAG'!D:F, 3, FALSE)</f>
        <v>#N/A</v>
      </c>
      <c r="K44" s="74"/>
      <c r="L44" s="76"/>
      <c r="M44" s="74"/>
      <c r="N44" s="76"/>
      <c r="O44" s="84"/>
      <c r="P44" s="5"/>
      <c r="Q44" s="5"/>
      <c r="R44" s="5"/>
      <c r="S44" s="5"/>
      <c r="T44" s="5"/>
      <c r="U44" s="5"/>
      <c r="V44" s="5"/>
      <c r="W44" s="5"/>
      <c r="X44" s="5"/>
      <c r="Y44" s="5"/>
      <c r="Z44" s="5"/>
      <c r="AA44" s="5"/>
      <c r="AB44" s="5"/>
      <c r="AC44" s="5"/>
      <c r="AD44" s="5"/>
      <c r="AE44" s="5"/>
      <c r="AF44" s="5"/>
    </row>
    <row r="45" spans="1:32" ht="34" customHeight="1" thickBot="1" x14ac:dyDescent="0.25">
      <c r="A45" s="53"/>
      <c r="B45" s="61"/>
      <c r="C45" s="67"/>
      <c r="D45" s="61"/>
      <c r="E45" s="67"/>
      <c r="F45" s="61"/>
      <c r="G45" s="67"/>
      <c r="H45" s="145" t="e">
        <f>VLOOKUP('Cuartel 1'!G45, 'PLAGUICIDAS AUTORIZADOS SAG'!C:D, 2, FALSE)</f>
        <v>#N/A</v>
      </c>
      <c r="I45" s="74"/>
      <c r="J45" s="87" t="e">
        <f>VLOOKUP(H45, 'PLAGUICIDAS AUTORIZADOS SAG'!D:F, 3, FALSE)</f>
        <v>#N/A</v>
      </c>
      <c r="K45" s="74"/>
      <c r="L45" s="76"/>
      <c r="M45" s="74"/>
      <c r="N45" s="76"/>
      <c r="O45" s="84"/>
      <c r="P45" s="5"/>
      <c r="Q45" s="5"/>
      <c r="R45" s="5"/>
      <c r="S45" s="5"/>
      <c r="T45" s="5"/>
      <c r="U45" s="5"/>
      <c r="V45" s="5"/>
      <c r="W45" s="5"/>
      <c r="X45" s="5"/>
      <c r="Y45" s="5"/>
      <c r="Z45" s="5"/>
      <c r="AA45" s="5"/>
      <c r="AB45" s="5"/>
      <c r="AC45" s="5"/>
      <c r="AD45" s="5"/>
      <c r="AE45" s="5"/>
      <c r="AF45" s="5"/>
    </row>
    <row r="46" spans="1:32" ht="34" customHeight="1" thickBot="1" x14ac:dyDescent="0.25">
      <c r="A46" s="53"/>
      <c r="B46" s="61"/>
      <c r="C46" s="67"/>
      <c r="D46" s="61"/>
      <c r="E46" s="67"/>
      <c r="F46" s="61"/>
      <c r="G46" s="67"/>
      <c r="H46" s="145" t="e">
        <f>VLOOKUP('Cuartel 1'!G46, 'PLAGUICIDAS AUTORIZADOS SAG'!C:D, 2, FALSE)</f>
        <v>#N/A</v>
      </c>
      <c r="I46" s="74"/>
      <c r="J46" s="87" t="e">
        <f>VLOOKUP(H46, 'PLAGUICIDAS AUTORIZADOS SAG'!D:F, 3, FALSE)</f>
        <v>#N/A</v>
      </c>
      <c r="K46" s="74"/>
      <c r="L46" s="76"/>
      <c r="M46" s="74"/>
      <c r="N46" s="76"/>
      <c r="O46" s="84"/>
      <c r="P46" s="5"/>
      <c r="Q46" s="5"/>
      <c r="R46" s="5"/>
      <c r="S46" s="5"/>
      <c r="T46" s="5"/>
      <c r="U46" s="5"/>
      <c r="V46" s="5"/>
      <c r="W46" s="5"/>
      <c r="X46" s="5"/>
      <c r="Y46" s="5"/>
      <c r="Z46" s="5"/>
      <c r="AA46" s="5"/>
      <c r="AB46" s="5"/>
      <c r="AC46" s="5"/>
      <c r="AD46" s="5"/>
      <c r="AE46" s="5"/>
      <c r="AF46" s="5"/>
    </row>
    <row r="47" spans="1:32" ht="34" customHeight="1" thickBot="1" x14ac:dyDescent="0.25">
      <c r="A47" s="53"/>
      <c r="B47" s="61"/>
      <c r="C47" s="67"/>
      <c r="D47" s="61"/>
      <c r="E47" s="67"/>
      <c r="F47" s="61"/>
      <c r="G47" s="67"/>
      <c r="H47" s="145" t="e">
        <f>VLOOKUP('Cuartel 1'!G47, 'PLAGUICIDAS AUTORIZADOS SAG'!C:D, 2, FALSE)</f>
        <v>#N/A</v>
      </c>
      <c r="I47" s="74"/>
      <c r="J47" s="87" t="e">
        <f>VLOOKUP(H47, 'PLAGUICIDAS AUTORIZADOS SAG'!D:F, 3, FALSE)</f>
        <v>#N/A</v>
      </c>
      <c r="K47" s="74"/>
      <c r="L47" s="76"/>
      <c r="M47" s="74"/>
      <c r="N47" s="76"/>
      <c r="O47" s="84"/>
      <c r="P47" s="5"/>
      <c r="Q47" s="5"/>
      <c r="R47" s="5"/>
      <c r="S47" s="5"/>
      <c r="T47" s="5"/>
      <c r="U47" s="5"/>
      <c r="V47" s="5"/>
      <c r="W47" s="5"/>
      <c r="X47" s="5"/>
      <c r="Y47" s="5"/>
      <c r="Z47" s="5"/>
      <c r="AA47" s="5"/>
      <c r="AB47" s="5"/>
      <c r="AC47" s="5"/>
      <c r="AD47" s="5"/>
      <c r="AE47" s="5"/>
      <c r="AF47" s="5"/>
    </row>
    <row r="48" spans="1:32" ht="34" customHeight="1" thickBot="1" x14ac:dyDescent="0.25">
      <c r="A48" s="53"/>
      <c r="B48" s="61"/>
      <c r="C48" s="67"/>
      <c r="D48" s="61"/>
      <c r="E48" s="67"/>
      <c r="F48" s="61"/>
      <c r="G48" s="67"/>
      <c r="H48" s="145" t="e">
        <f>VLOOKUP('Cuartel 1'!G48, 'PLAGUICIDAS AUTORIZADOS SAG'!C:D, 2, FALSE)</f>
        <v>#N/A</v>
      </c>
      <c r="I48" s="74"/>
      <c r="J48" s="87" t="e">
        <f>VLOOKUP(H48, 'PLAGUICIDAS AUTORIZADOS SAG'!D:F, 3, FALSE)</f>
        <v>#N/A</v>
      </c>
      <c r="K48" s="74"/>
      <c r="L48" s="76"/>
      <c r="M48" s="74"/>
      <c r="N48" s="76"/>
      <c r="O48" s="84"/>
      <c r="P48" s="5"/>
      <c r="Q48" s="5"/>
      <c r="R48" s="5"/>
      <c r="S48" s="5"/>
      <c r="T48" s="5"/>
      <c r="U48" s="5"/>
      <c r="V48" s="5"/>
      <c r="W48" s="5"/>
      <c r="X48" s="5"/>
      <c r="Y48" s="5"/>
      <c r="Z48" s="5"/>
      <c r="AA48" s="5"/>
      <c r="AB48" s="5"/>
      <c r="AC48" s="5"/>
      <c r="AD48" s="5"/>
      <c r="AE48" s="5"/>
      <c r="AF48" s="5"/>
    </row>
    <row r="49" spans="1:32" ht="34" customHeight="1" thickBot="1" x14ac:dyDescent="0.25">
      <c r="A49" s="53"/>
      <c r="B49" s="61"/>
      <c r="C49" s="67"/>
      <c r="D49" s="61"/>
      <c r="E49" s="67"/>
      <c r="F49" s="61"/>
      <c r="G49" s="67"/>
      <c r="H49" s="145" t="e">
        <f>VLOOKUP('Cuartel 1'!G49, 'PLAGUICIDAS AUTORIZADOS SAG'!C:D, 2, FALSE)</f>
        <v>#N/A</v>
      </c>
      <c r="I49" s="74"/>
      <c r="J49" s="87" t="e">
        <f>VLOOKUP(H49, 'PLAGUICIDAS AUTORIZADOS SAG'!D:F, 3, FALSE)</f>
        <v>#N/A</v>
      </c>
      <c r="K49" s="74"/>
      <c r="L49" s="76"/>
      <c r="M49" s="74"/>
      <c r="N49" s="76"/>
      <c r="O49" s="84"/>
      <c r="P49" s="5"/>
      <c r="Q49" s="5"/>
      <c r="R49" s="5"/>
      <c r="S49" s="5"/>
      <c r="T49" s="5"/>
      <c r="U49" s="5"/>
      <c r="V49" s="5"/>
      <c r="W49" s="5"/>
      <c r="X49" s="5"/>
      <c r="Y49" s="5"/>
      <c r="Z49" s="5"/>
      <c r="AA49" s="5"/>
      <c r="AB49" s="5"/>
      <c r="AC49" s="5"/>
      <c r="AD49" s="5"/>
      <c r="AE49" s="5"/>
      <c r="AF49" s="5"/>
    </row>
    <row r="50" spans="1:32" ht="34" customHeight="1" thickBot="1" x14ac:dyDescent="0.25">
      <c r="A50" s="53"/>
      <c r="B50" s="61"/>
      <c r="C50" s="67"/>
      <c r="D50" s="61"/>
      <c r="E50" s="67"/>
      <c r="F50" s="61"/>
      <c r="G50" s="67"/>
      <c r="H50" s="145" t="e">
        <f>VLOOKUP('Cuartel 1'!G50, 'PLAGUICIDAS AUTORIZADOS SAG'!C:D, 2, FALSE)</f>
        <v>#N/A</v>
      </c>
      <c r="I50" s="74"/>
      <c r="J50" s="87" t="e">
        <f>VLOOKUP(H50, 'PLAGUICIDAS AUTORIZADOS SAG'!D:F, 3, FALSE)</f>
        <v>#N/A</v>
      </c>
      <c r="K50" s="74"/>
      <c r="L50" s="76"/>
      <c r="M50" s="74"/>
      <c r="N50" s="76"/>
      <c r="O50" s="84"/>
      <c r="P50" s="5"/>
      <c r="Q50" s="5"/>
      <c r="R50" s="5"/>
      <c r="S50" s="5"/>
      <c r="T50" s="5"/>
      <c r="U50" s="5"/>
      <c r="V50" s="5"/>
      <c r="W50" s="5"/>
      <c r="X50" s="5"/>
      <c r="Y50" s="5"/>
      <c r="Z50" s="5"/>
      <c r="AA50" s="5"/>
      <c r="AB50" s="5"/>
      <c r="AC50" s="5"/>
      <c r="AD50" s="5"/>
      <c r="AE50" s="5"/>
      <c r="AF50" s="5"/>
    </row>
    <row r="51" spans="1:32" ht="34" customHeight="1" thickBot="1" x14ac:dyDescent="0.25">
      <c r="A51" s="53"/>
      <c r="B51" s="61"/>
      <c r="C51" s="67"/>
      <c r="D51" s="61"/>
      <c r="E51" s="67"/>
      <c r="F51" s="61"/>
      <c r="G51" s="67"/>
      <c r="H51" s="145" t="e">
        <f>VLOOKUP('Cuartel 1'!G51, 'PLAGUICIDAS AUTORIZADOS SAG'!C:D, 2, FALSE)</f>
        <v>#N/A</v>
      </c>
      <c r="I51" s="74"/>
      <c r="J51" s="87" t="e">
        <f>VLOOKUP(H51, 'PLAGUICIDAS AUTORIZADOS SAG'!D:F, 3, FALSE)</f>
        <v>#N/A</v>
      </c>
      <c r="K51" s="74"/>
      <c r="L51" s="76"/>
      <c r="M51" s="74"/>
      <c r="N51" s="76"/>
      <c r="O51" s="84"/>
      <c r="P51" s="5"/>
      <c r="Q51" s="5"/>
      <c r="R51" s="5"/>
      <c r="S51" s="5"/>
      <c r="T51" s="5"/>
      <c r="U51" s="5"/>
      <c r="V51" s="5"/>
      <c r="W51" s="5"/>
      <c r="X51" s="5"/>
      <c r="Y51" s="5"/>
      <c r="Z51" s="5"/>
      <c r="AA51" s="5"/>
      <c r="AB51" s="5"/>
      <c r="AC51" s="5"/>
      <c r="AD51" s="5"/>
      <c r="AE51" s="5"/>
      <c r="AF51" s="5"/>
    </row>
    <row r="52" spans="1:32" ht="34" customHeight="1" thickBot="1" x14ac:dyDescent="0.25">
      <c r="A52" s="53"/>
      <c r="B52" s="61"/>
      <c r="C52" s="67"/>
      <c r="D52" s="61"/>
      <c r="E52" s="67"/>
      <c r="F52" s="61"/>
      <c r="G52" s="67"/>
      <c r="H52" s="145" t="e">
        <f>VLOOKUP('Cuartel 1'!G52, 'PLAGUICIDAS AUTORIZADOS SAG'!C:D, 2, FALSE)</f>
        <v>#N/A</v>
      </c>
      <c r="I52" s="74"/>
      <c r="J52" s="87" t="e">
        <f>VLOOKUP(H52, 'PLAGUICIDAS AUTORIZADOS SAG'!D:F, 3, FALSE)</f>
        <v>#N/A</v>
      </c>
      <c r="K52" s="74"/>
      <c r="L52" s="76"/>
      <c r="M52" s="74"/>
      <c r="N52" s="76"/>
      <c r="O52" s="84"/>
      <c r="P52" s="5"/>
      <c r="Q52" s="5"/>
      <c r="R52" s="5"/>
      <c r="S52" s="5"/>
      <c r="T52" s="5"/>
      <c r="U52" s="5"/>
      <c r="V52" s="5"/>
      <c r="W52" s="5"/>
      <c r="X52" s="5"/>
      <c r="Y52" s="5"/>
      <c r="Z52" s="5"/>
      <c r="AA52" s="5"/>
      <c r="AB52" s="5"/>
      <c r="AC52" s="5"/>
      <c r="AD52" s="5"/>
      <c r="AE52" s="5"/>
      <c r="AF52" s="5"/>
    </row>
    <row r="53" spans="1:32" ht="34" customHeight="1" thickBot="1" x14ac:dyDescent="0.25">
      <c r="A53" s="53"/>
      <c r="B53" s="61"/>
      <c r="C53" s="67"/>
      <c r="D53" s="61"/>
      <c r="E53" s="67"/>
      <c r="F53" s="61"/>
      <c r="G53" s="67"/>
      <c r="H53" s="145" t="e">
        <f>VLOOKUP('Cuartel 1'!G53, 'PLAGUICIDAS AUTORIZADOS SAG'!C:D, 2, FALSE)</f>
        <v>#N/A</v>
      </c>
      <c r="I53" s="74"/>
      <c r="J53" s="87" t="e">
        <f>VLOOKUP(H53, 'PLAGUICIDAS AUTORIZADOS SAG'!D:F, 3, FALSE)</f>
        <v>#N/A</v>
      </c>
      <c r="K53" s="74"/>
      <c r="L53" s="76"/>
      <c r="M53" s="74"/>
      <c r="N53" s="76"/>
      <c r="O53" s="84"/>
      <c r="P53" s="5"/>
      <c r="Q53" s="5"/>
      <c r="R53" s="5"/>
      <c r="S53" s="5"/>
      <c r="T53" s="5"/>
      <c r="U53" s="5"/>
      <c r="V53" s="5"/>
      <c r="W53" s="5"/>
      <c r="X53" s="5"/>
      <c r="Y53" s="5"/>
      <c r="Z53" s="5"/>
      <c r="AA53" s="5"/>
      <c r="AB53" s="5"/>
      <c r="AC53" s="5"/>
      <c r="AD53" s="5"/>
      <c r="AE53" s="5"/>
      <c r="AF53" s="5"/>
    </row>
    <row r="54" spans="1:32" ht="34" customHeight="1" thickBot="1" x14ac:dyDescent="0.25">
      <c r="A54" s="53"/>
      <c r="B54" s="61"/>
      <c r="C54" s="67"/>
      <c r="D54" s="61"/>
      <c r="E54" s="67"/>
      <c r="F54" s="61"/>
      <c r="G54" s="67"/>
      <c r="H54" s="145" t="e">
        <f>VLOOKUP('Cuartel 1'!G54, 'PLAGUICIDAS AUTORIZADOS SAG'!C:D, 2, FALSE)</f>
        <v>#N/A</v>
      </c>
      <c r="I54" s="74"/>
      <c r="J54" s="87" t="e">
        <f>VLOOKUP(H54, 'PLAGUICIDAS AUTORIZADOS SAG'!D:F, 3, FALSE)</f>
        <v>#N/A</v>
      </c>
      <c r="K54" s="74"/>
      <c r="L54" s="76"/>
      <c r="M54" s="74"/>
      <c r="N54" s="76"/>
      <c r="O54" s="84"/>
      <c r="P54" s="5"/>
      <c r="Q54" s="5"/>
      <c r="R54" s="5"/>
      <c r="S54" s="5"/>
      <c r="T54" s="5"/>
      <c r="U54" s="5"/>
      <c r="V54" s="5"/>
      <c r="W54" s="5"/>
      <c r="X54" s="5"/>
      <c r="Y54" s="5"/>
      <c r="Z54" s="5"/>
      <c r="AA54" s="5"/>
      <c r="AB54" s="5"/>
      <c r="AC54" s="5"/>
      <c r="AD54" s="5"/>
      <c r="AE54" s="5"/>
      <c r="AF54" s="5"/>
    </row>
    <row r="55" spans="1:32" ht="34" customHeight="1" thickBot="1" x14ac:dyDescent="0.25">
      <c r="A55" s="53"/>
      <c r="B55" s="61"/>
      <c r="C55" s="67"/>
      <c r="D55" s="61"/>
      <c r="E55" s="67"/>
      <c r="F55" s="61"/>
      <c r="G55" s="67"/>
      <c r="H55" s="145" t="e">
        <f>VLOOKUP('Cuartel 1'!G55, 'PLAGUICIDAS AUTORIZADOS SAG'!C:D, 2, FALSE)</f>
        <v>#N/A</v>
      </c>
      <c r="I55" s="74"/>
      <c r="J55" s="87" t="e">
        <f>VLOOKUP(H55, 'PLAGUICIDAS AUTORIZADOS SAG'!D:F, 3, FALSE)</f>
        <v>#N/A</v>
      </c>
      <c r="K55" s="74"/>
      <c r="L55" s="76"/>
      <c r="M55" s="74"/>
      <c r="N55" s="76"/>
      <c r="O55" s="84"/>
      <c r="P55" s="5"/>
      <c r="Q55" s="5"/>
      <c r="R55" s="5"/>
      <c r="S55" s="5"/>
      <c r="T55" s="5"/>
      <c r="U55" s="5"/>
      <c r="V55" s="5"/>
      <c r="W55" s="5"/>
      <c r="X55" s="5"/>
      <c r="Y55" s="5"/>
      <c r="Z55" s="5"/>
      <c r="AA55" s="5"/>
      <c r="AB55" s="5"/>
      <c r="AC55" s="5"/>
      <c r="AD55" s="5"/>
      <c r="AE55" s="5"/>
      <c r="AF55" s="5"/>
    </row>
    <row r="56" spans="1:32" ht="34" customHeight="1" thickBot="1" x14ac:dyDescent="0.25">
      <c r="A56" s="53"/>
      <c r="B56" s="61"/>
      <c r="C56" s="67"/>
      <c r="D56" s="61"/>
      <c r="E56" s="67"/>
      <c r="F56" s="61"/>
      <c r="G56" s="67"/>
      <c r="H56" s="145" t="e">
        <f>VLOOKUP('Cuartel 1'!G56, 'PLAGUICIDAS AUTORIZADOS SAG'!C:D, 2, FALSE)</f>
        <v>#N/A</v>
      </c>
      <c r="I56" s="74"/>
      <c r="J56" s="87" t="e">
        <f>VLOOKUP(H56, 'PLAGUICIDAS AUTORIZADOS SAG'!D:F, 3, FALSE)</f>
        <v>#N/A</v>
      </c>
      <c r="K56" s="74"/>
      <c r="L56" s="76"/>
      <c r="M56" s="74"/>
      <c r="N56" s="76"/>
      <c r="O56" s="84"/>
      <c r="P56" s="5"/>
      <c r="Q56" s="5"/>
      <c r="R56" s="5"/>
      <c r="S56" s="5"/>
      <c r="T56" s="5"/>
      <c r="U56" s="5"/>
      <c r="V56" s="5"/>
      <c r="W56" s="5"/>
      <c r="X56" s="5"/>
      <c r="Y56" s="5"/>
      <c r="Z56" s="5"/>
      <c r="AA56" s="5"/>
      <c r="AB56" s="5"/>
      <c r="AC56" s="5"/>
      <c r="AD56" s="5"/>
      <c r="AE56" s="5"/>
      <c r="AF56" s="5"/>
    </row>
    <row r="57" spans="1:32" ht="34" customHeight="1" thickBot="1" x14ac:dyDescent="0.25">
      <c r="A57" s="53"/>
      <c r="B57" s="61"/>
      <c r="C57" s="67"/>
      <c r="D57" s="61"/>
      <c r="E57" s="67"/>
      <c r="F57" s="61"/>
      <c r="G57" s="67"/>
      <c r="H57" s="145" t="e">
        <f>VLOOKUP('Cuartel 1'!G57, 'PLAGUICIDAS AUTORIZADOS SAG'!C:D, 2, FALSE)</f>
        <v>#N/A</v>
      </c>
      <c r="I57" s="74"/>
      <c r="J57" s="87" t="e">
        <f>VLOOKUP(H57, 'PLAGUICIDAS AUTORIZADOS SAG'!D:F, 3, FALSE)</f>
        <v>#N/A</v>
      </c>
      <c r="K57" s="74"/>
      <c r="L57" s="76"/>
      <c r="M57" s="74"/>
      <c r="N57" s="76"/>
      <c r="O57" s="84"/>
      <c r="P57" s="5"/>
      <c r="Q57" s="5"/>
      <c r="R57" s="5"/>
      <c r="S57" s="5"/>
      <c r="T57" s="5"/>
      <c r="U57" s="5"/>
      <c r="V57" s="5"/>
      <c r="W57" s="5"/>
      <c r="X57" s="5"/>
      <c r="Y57" s="5"/>
      <c r="Z57" s="5"/>
      <c r="AA57" s="5"/>
      <c r="AB57" s="5"/>
      <c r="AC57" s="5"/>
      <c r="AD57" s="5"/>
      <c r="AE57" s="5"/>
      <c r="AF57" s="5"/>
    </row>
    <row r="58" spans="1:32" ht="34" customHeight="1" thickBot="1" x14ac:dyDescent="0.25">
      <c r="A58" s="53"/>
      <c r="B58" s="61"/>
      <c r="C58" s="67"/>
      <c r="D58" s="61"/>
      <c r="E58" s="67"/>
      <c r="F58" s="61"/>
      <c r="G58" s="67"/>
      <c r="H58" s="145" t="e">
        <f>VLOOKUP('Cuartel 1'!G58, 'PLAGUICIDAS AUTORIZADOS SAG'!C:D, 2, FALSE)</f>
        <v>#N/A</v>
      </c>
      <c r="I58" s="74"/>
      <c r="J58" s="87" t="e">
        <f>VLOOKUP(H58, 'PLAGUICIDAS AUTORIZADOS SAG'!D:F, 3, FALSE)</f>
        <v>#N/A</v>
      </c>
      <c r="K58" s="74"/>
      <c r="L58" s="76"/>
      <c r="M58" s="74"/>
      <c r="N58" s="76"/>
      <c r="O58" s="84"/>
      <c r="P58" s="5"/>
      <c r="Q58" s="5"/>
      <c r="R58" s="5"/>
      <c r="S58" s="5"/>
      <c r="T58" s="5"/>
      <c r="U58" s="5"/>
      <c r="V58" s="5"/>
      <c r="W58" s="5"/>
      <c r="X58" s="5"/>
      <c r="Y58" s="5"/>
      <c r="Z58" s="5"/>
      <c r="AA58" s="5"/>
      <c r="AB58" s="5"/>
      <c r="AC58" s="5"/>
      <c r="AD58" s="5"/>
      <c r="AE58" s="5"/>
      <c r="AF58" s="5"/>
    </row>
    <row r="59" spans="1:32" ht="34" customHeight="1" thickBot="1" x14ac:dyDescent="0.25">
      <c r="A59" s="53"/>
      <c r="B59" s="61"/>
      <c r="C59" s="67"/>
      <c r="D59" s="61"/>
      <c r="E59" s="67"/>
      <c r="F59" s="61"/>
      <c r="G59" s="67"/>
      <c r="H59" s="145" t="e">
        <f>VLOOKUP('Cuartel 1'!G59, 'PLAGUICIDAS AUTORIZADOS SAG'!C:D, 2, FALSE)</f>
        <v>#N/A</v>
      </c>
      <c r="I59" s="74"/>
      <c r="J59" s="87" t="e">
        <f>VLOOKUP(H59, 'PLAGUICIDAS AUTORIZADOS SAG'!D:F, 3, FALSE)</f>
        <v>#N/A</v>
      </c>
      <c r="K59" s="74"/>
      <c r="L59" s="76"/>
      <c r="M59" s="74"/>
      <c r="N59" s="76"/>
      <c r="O59" s="84"/>
      <c r="P59" s="5"/>
      <c r="Q59" s="5"/>
      <c r="R59" s="5"/>
      <c r="S59" s="5"/>
      <c r="T59" s="5"/>
      <c r="U59" s="5"/>
      <c r="V59" s="5"/>
      <c r="W59" s="5"/>
      <c r="X59" s="5"/>
      <c r="Y59" s="5"/>
      <c r="Z59" s="5"/>
      <c r="AA59" s="5"/>
      <c r="AB59" s="5"/>
      <c r="AC59" s="5"/>
      <c r="AD59" s="5"/>
      <c r="AE59" s="5"/>
      <c r="AF59" s="5"/>
    </row>
    <row r="60" spans="1:32" ht="34" customHeight="1" thickBot="1" x14ac:dyDescent="0.25">
      <c r="A60" s="53"/>
      <c r="B60" s="61"/>
      <c r="C60" s="67"/>
      <c r="D60" s="61"/>
      <c r="E60" s="67"/>
      <c r="F60" s="61"/>
      <c r="G60" s="67"/>
      <c r="H60" s="145" t="e">
        <f>VLOOKUP('Cuartel 1'!G60, 'PLAGUICIDAS AUTORIZADOS SAG'!C:D, 2, FALSE)</f>
        <v>#N/A</v>
      </c>
      <c r="I60" s="74"/>
      <c r="J60" s="87" t="e">
        <f>VLOOKUP(H60, 'PLAGUICIDAS AUTORIZADOS SAG'!D:F, 3, FALSE)</f>
        <v>#N/A</v>
      </c>
      <c r="K60" s="74"/>
      <c r="L60" s="76"/>
      <c r="M60" s="74"/>
      <c r="N60" s="76"/>
      <c r="O60" s="84"/>
      <c r="P60" s="5"/>
      <c r="Q60" s="5"/>
      <c r="R60" s="5"/>
      <c r="S60" s="5"/>
      <c r="T60" s="5"/>
      <c r="U60" s="5"/>
      <c r="V60" s="5"/>
      <c r="W60" s="5"/>
      <c r="X60" s="5"/>
      <c r="Y60" s="5"/>
      <c r="Z60" s="5"/>
      <c r="AA60" s="5"/>
      <c r="AB60" s="5"/>
      <c r="AC60" s="5"/>
      <c r="AD60" s="5"/>
      <c r="AE60" s="5"/>
      <c r="AF60" s="5"/>
    </row>
    <row r="61" spans="1:32" ht="34" customHeight="1" thickBot="1" x14ac:dyDescent="0.25">
      <c r="A61" s="53"/>
      <c r="B61" s="61"/>
      <c r="C61" s="67"/>
      <c r="D61" s="61"/>
      <c r="E61" s="67"/>
      <c r="F61" s="61"/>
      <c r="G61" s="67"/>
      <c r="H61" s="145" t="e">
        <f>VLOOKUP('Cuartel 1'!G61, 'PLAGUICIDAS AUTORIZADOS SAG'!C:D, 2, FALSE)</f>
        <v>#N/A</v>
      </c>
      <c r="I61" s="74"/>
      <c r="J61" s="87" t="e">
        <f>VLOOKUP(H61, 'PLAGUICIDAS AUTORIZADOS SAG'!D:F, 3, FALSE)</f>
        <v>#N/A</v>
      </c>
      <c r="K61" s="74"/>
      <c r="L61" s="76"/>
      <c r="M61" s="74"/>
      <c r="N61" s="76"/>
      <c r="O61" s="84"/>
      <c r="P61" s="5"/>
      <c r="Q61" s="5"/>
      <c r="R61" s="5"/>
      <c r="S61" s="5"/>
      <c r="T61" s="5"/>
      <c r="U61" s="5"/>
      <c r="V61" s="5"/>
      <c r="W61" s="5"/>
      <c r="X61" s="5"/>
      <c r="Y61" s="5"/>
      <c r="Z61" s="5"/>
      <c r="AA61" s="5"/>
      <c r="AB61" s="5"/>
      <c r="AC61" s="5"/>
      <c r="AD61" s="5"/>
      <c r="AE61" s="5"/>
      <c r="AF61" s="5"/>
    </row>
    <row r="62" spans="1:32" ht="34" customHeight="1" thickBot="1" x14ac:dyDescent="0.25">
      <c r="A62" s="53"/>
      <c r="B62" s="61"/>
      <c r="C62" s="67"/>
      <c r="D62" s="61"/>
      <c r="E62" s="67"/>
      <c r="F62" s="61"/>
      <c r="G62" s="67"/>
      <c r="H62" s="145" t="e">
        <f>VLOOKUP('Cuartel 1'!G62, 'PLAGUICIDAS AUTORIZADOS SAG'!C:D, 2, FALSE)</f>
        <v>#N/A</v>
      </c>
      <c r="I62" s="74"/>
      <c r="J62" s="87" t="e">
        <f>VLOOKUP(H62, 'PLAGUICIDAS AUTORIZADOS SAG'!D:F, 3, FALSE)</f>
        <v>#N/A</v>
      </c>
      <c r="K62" s="74"/>
      <c r="L62" s="76"/>
      <c r="M62" s="74"/>
      <c r="N62" s="76"/>
      <c r="O62" s="84"/>
      <c r="P62" s="5"/>
      <c r="Q62" s="5"/>
      <c r="R62" s="5"/>
      <c r="S62" s="5"/>
      <c r="T62" s="5"/>
      <c r="U62" s="5"/>
      <c r="V62" s="5"/>
      <c r="W62" s="5"/>
      <c r="X62" s="5"/>
      <c r="Y62" s="5"/>
      <c r="Z62" s="5"/>
      <c r="AA62" s="5"/>
      <c r="AB62" s="5"/>
      <c r="AC62" s="5"/>
      <c r="AD62" s="5"/>
      <c r="AE62" s="5"/>
      <c r="AF62" s="5"/>
    </row>
    <row r="63" spans="1:32" ht="34" customHeight="1" thickBot="1" x14ac:dyDescent="0.25">
      <c r="A63" s="53"/>
      <c r="B63" s="61"/>
      <c r="C63" s="67"/>
      <c r="D63" s="61"/>
      <c r="E63" s="67"/>
      <c r="F63" s="61"/>
      <c r="G63" s="67"/>
      <c r="H63" s="145" t="e">
        <f>VLOOKUP('Cuartel 1'!G63, 'PLAGUICIDAS AUTORIZADOS SAG'!C:D, 2, FALSE)</f>
        <v>#N/A</v>
      </c>
      <c r="I63" s="74"/>
      <c r="J63" s="87" t="e">
        <f>VLOOKUP(H63, 'PLAGUICIDAS AUTORIZADOS SAG'!D:F, 3, FALSE)</f>
        <v>#N/A</v>
      </c>
      <c r="K63" s="74"/>
      <c r="L63" s="76"/>
      <c r="M63" s="74"/>
      <c r="N63" s="76"/>
      <c r="O63" s="84"/>
      <c r="P63" s="5"/>
      <c r="Q63" s="5"/>
      <c r="R63" s="5"/>
      <c r="S63" s="5"/>
      <c r="T63" s="5"/>
      <c r="U63" s="5"/>
      <c r="V63" s="5"/>
      <c r="W63" s="5"/>
      <c r="X63" s="5"/>
      <c r="Y63" s="5"/>
      <c r="Z63" s="5"/>
      <c r="AA63" s="5"/>
      <c r="AB63" s="5"/>
      <c r="AC63" s="5"/>
      <c r="AD63" s="5"/>
      <c r="AE63" s="5"/>
      <c r="AF63" s="5"/>
    </row>
    <row r="64" spans="1:32" ht="34" customHeight="1" thickBot="1" x14ac:dyDescent="0.25">
      <c r="A64" s="53"/>
      <c r="B64" s="61"/>
      <c r="C64" s="67"/>
      <c r="D64" s="61"/>
      <c r="E64" s="67"/>
      <c r="F64" s="61"/>
      <c r="G64" s="67"/>
      <c r="H64" s="145" t="e">
        <f>VLOOKUP('Cuartel 1'!G64, 'PLAGUICIDAS AUTORIZADOS SAG'!C:D, 2, FALSE)</f>
        <v>#N/A</v>
      </c>
      <c r="I64" s="74"/>
      <c r="J64" s="87" t="e">
        <f>VLOOKUP(H64, 'PLAGUICIDAS AUTORIZADOS SAG'!D:F, 3, FALSE)</f>
        <v>#N/A</v>
      </c>
      <c r="K64" s="74"/>
      <c r="L64" s="76"/>
      <c r="M64" s="74"/>
      <c r="N64" s="76"/>
      <c r="O64" s="84"/>
      <c r="P64" s="5"/>
      <c r="Q64" s="5"/>
      <c r="R64" s="5"/>
      <c r="S64" s="5"/>
      <c r="T64" s="5"/>
      <c r="U64" s="5"/>
      <c r="V64" s="5"/>
      <c r="W64" s="5"/>
      <c r="X64" s="5"/>
      <c r="Y64" s="5"/>
      <c r="Z64" s="5"/>
      <c r="AA64" s="5"/>
      <c r="AB64" s="5"/>
      <c r="AC64" s="5"/>
      <c r="AD64" s="5"/>
      <c r="AE64" s="5"/>
      <c r="AF64" s="5"/>
    </row>
    <row r="65" spans="1:32" ht="34" customHeight="1" thickBot="1" x14ac:dyDescent="0.25">
      <c r="A65" s="53"/>
      <c r="B65" s="61"/>
      <c r="C65" s="67"/>
      <c r="D65" s="61"/>
      <c r="E65" s="67"/>
      <c r="F65" s="61"/>
      <c r="G65" s="67"/>
      <c r="H65" s="145" t="e">
        <f>VLOOKUP('Cuartel 1'!G65, 'PLAGUICIDAS AUTORIZADOS SAG'!C:D, 2, FALSE)</f>
        <v>#N/A</v>
      </c>
      <c r="I65" s="74"/>
      <c r="J65" s="87" t="e">
        <f>VLOOKUP(H65, 'PLAGUICIDAS AUTORIZADOS SAG'!D:F, 3, FALSE)</f>
        <v>#N/A</v>
      </c>
      <c r="K65" s="74"/>
      <c r="L65" s="76"/>
      <c r="M65" s="74"/>
      <c r="N65" s="76"/>
      <c r="O65" s="84"/>
      <c r="P65" s="5"/>
      <c r="Q65" s="5"/>
      <c r="R65" s="5"/>
      <c r="S65" s="5"/>
      <c r="T65" s="5"/>
      <c r="U65" s="5"/>
      <c r="V65" s="5"/>
      <c r="W65" s="5"/>
      <c r="X65" s="5"/>
      <c r="Y65" s="5"/>
      <c r="Z65" s="5"/>
      <c r="AA65" s="5"/>
      <c r="AB65" s="5"/>
      <c r="AC65" s="5"/>
      <c r="AD65" s="5"/>
      <c r="AE65" s="5"/>
      <c r="AF65" s="5"/>
    </row>
    <row r="66" spans="1:32" ht="34" customHeight="1" thickBot="1" x14ac:dyDescent="0.25">
      <c r="A66" s="53"/>
      <c r="B66" s="61"/>
      <c r="C66" s="67"/>
      <c r="D66" s="61"/>
      <c r="E66" s="67"/>
      <c r="F66" s="61"/>
      <c r="G66" s="67"/>
      <c r="H66" s="145" t="e">
        <f>VLOOKUP('Cuartel 1'!G66, 'PLAGUICIDAS AUTORIZADOS SAG'!C:D, 2, FALSE)</f>
        <v>#N/A</v>
      </c>
      <c r="I66" s="74"/>
      <c r="J66" s="87" t="e">
        <f>VLOOKUP(H66, 'PLAGUICIDAS AUTORIZADOS SAG'!D:F, 3, FALSE)</f>
        <v>#N/A</v>
      </c>
      <c r="K66" s="74"/>
      <c r="L66" s="76"/>
      <c r="M66" s="74"/>
      <c r="N66" s="76"/>
      <c r="O66" s="84"/>
      <c r="P66" s="5"/>
      <c r="Q66" s="5"/>
      <c r="R66" s="5"/>
      <c r="S66" s="5"/>
      <c r="T66" s="5"/>
      <c r="U66" s="5"/>
      <c r="V66" s="5"/>
      <c r="W66" s="5"/>
      <c r="X66" s="5"/>
      <c r="Y66" s="5"/>
      <c r="Z66" s="5"/>
      <c r="AA66" s="5"/>
      <c r="AB66" s="5"/>
      <c r="AC66" s="5"/>
      <c r="AD66" s="5"/>
      <c r="AE66" s="5"/>
      <c r="AF66" s="5"/>
    </row>
    <row r="67" spans="1:32" ht="34" customHeight="1" thickBot="1" x14ac:dyDescent="0.25">
      <c r="A67" s="53"/>
      <c r="B67" s="61"/>
      <c r="C67" s="67"/>
      <c r="D67" s="61"/>
      <c r="E67" s="67"/>
      <c r="F67" s="61"/>
      <c r="G67" s="67"/>
      <c r="H67" s="145" t="e">
        <f>VLOOKUP('Cuartel 1'!G67, 'PLAGUICIDAS AUTORIZADOS SAG'!C:D, 2, FALSE)</f>
        <v>#N/A</v>
      </c>
      <c r="I67" s="74"/>
      <c r="J67" s="87" t="e">
        <f>VLOOKUP(H67, 'PLAGUICIDAS AUTORIZADOS SAG'!D:F, 3, FALSE)</f>
        <v>#N/A</v>
      </c>
      <c r="K67" s="74"/>
      <c r="L67" s="76"/>
      <c r="M67" s="74"/>
      <c r="N67" s="76"/>
      <c r="O67" s="84"/>
      <c r="P67" s="5"/>
      <c r="Q67" s="5"/>
      <c r="R67" s="5"/>
      <c r="S67" s="5"/>
      <c r="T67" s="5"/>
      <c r="U67" s="5"/>
      <c r="V67" s="5"/>
      <c r="W67" s="5"/>
      <c r="X67" s="5"/>
      <c r="Y67" s="5"/>
      <c r="Z67" s="5"/>
      <c r="AA67" s="5"/>
      <c r="AB67" s="5"/>
      <c r="AC67" s="5"/>
      <c r="AD67" s="5"/>
      <c r="AE67" s="5"/>
      <c r="AF67" s="5"/>
    </row>
    <row r="68" spans="1:32" ht="34" customHeight="1" thickBot="1" x14ac:dyDescent="0.25">
      <c r="A68" s="53"/>
      <c r="B68" s="61"/>
      <c r="C68" s="67"/>
      <c r="D68" s="61"/>
      <c r="E68" s="67"/>
      <c r="F68" s="61"/>
      <c r="G68" s="67"/>
      <c r="H68" s="145" t="e">
        <f>VLOOKUP('Cuartel 1'!G68, 'PLAGUICIDAS AUTORIZADOS SAG'!C:D, 2, FALSE)</f>
        <v>#N/A</v>
      </c>
      <c r="I68" s="74"/>
      <c r="J68" s="87" t="e">
        <f>VLOOKUP(H68, 'PLAGUICIDAS AUTORIZADOS SAG'!D:F, 3, FALSE)</f>
        <v>#N/A</v>
      </c>
      <c r="K68" s="74"/>
      <c r="L68" s="76"/>
      <c r="M68" s="74"/>
      <c r="N68" s="76"/>
      <c r="O68" s="84"/>
      <c r="P68" s="5"/>
      <c r="Q68" s="5"/>
      <c r="R68" s="5"/>
      <c r="S68" s="5"/>
      <c r="T68" s="5"/>
      <c r="U68" s="5"/>
      <c r="V68" s="5"/>
      <c r="W68" s="5"/>
      <c r="X68" s="5"/>
      <c r="Y68" s="5"/>
      <c r="Z68" s="5"/>
      <c r="AA68" s="5"/>
      <c r="AB68" s="5"/>
      <c r="AC68" s="5"/>
      <c r="AD68" s="5"/>
      <c r="AE68" s="5"/>
      <c r="AF68" s="5"/>
    </row>
    <row r="69" spans="1:32" ht="34" customHeight="1" thickBot="1" x14ac:dyDescent="0.25">
      <c r="A69" s="53"/>
      <c r="B69" s="61"/>
      <c r="C69" s="67"/>
      <c r="D69" s="61"/>
      <c r="E69" s="67"/>
      <c r="F69" s="61"/>
      <c r="G69" s="67"/>
      <c r="H69" s="145" t="e">
        <f>VLOOKUP('Cuartel 1'!G69, 'PLAGUICIDAS AUTORIZADOS SAG'!C:D, 2, FALSE)</f>
        <v>#N/A</v>
      </c>
      <c r="I69" s="74"/>
      <c r="J69" s="87" t="e">
        <f>VLOOKUP(H69, 'PLAGUICIDAS AUTORIZADOS SAG'!D:F, 3, FALSE)</f>
        <v>#N/A</v>
      </c>
      <c r="K69" s="74"/>
      <c r="L69" s="76"/>
      <c r="M69" s="74"/>
      <c r="N69" s="76"/>
      <c r="O69" s="84"/>
      <c r="P69" s="5"/>
      <c r="Q69" s="5"/>
      <c r="R69" s="5"/>
      <c r="S69" s="5"/>
      <c r="T69" s="5"/>
      <c r="U69" s="5"/>
      <c r="V69" s="5"/>
      <c r="W69" s="5"/>
      <c r="X69" s="5"/>
      <c r="Y69" s="5"/>
      <c r="Z69" s="5"/>
      <c r="AA69" s="5"/>
      <c r="AB69" s="5"/>
      <c r="AC69" s="5"/>
      <c r="AD69" s="5"/>
      <c r="AE69" s="5"/>
      <c r="AF69" s="5"/>
    </row>
    <row r="70" spans="1:32" ht="34" customHeight="1" thickBot="1" x14ac:dyDescent="0.25">
      <c r="A70" s="53"/>
      <c r="B70" s="61"/>
      <c r="C70" s="67"/>
      <c r="D70" s="61"/>
      <c r="E70" s="67"/>
      <c r="F70" s="61"/>
      <c r="G70" s="67"/>
      <c r="H70" s="145" t="e">
        <f>VLOOKUP('Cuartel 1'!G70, 'PLAGUICIDAS AUTORIZADOS SAG'!C:D, 2, FALSE)</f>
        <v>#N/A</v>
      </c>
      <c r="I70" s="74"/>
      <c r="J70" s="87" t="e">
        <f>VLOOKUP(H70, 'PLAGUICIDAS AUTORIZADOS SAG'!D:F, 3, FALSE)</f>
        <v>#N/A</v>
      </c>
      <c r="K70" s="74"/>
      <c r="L70" s="76"/>
      <c r="M70" s="74"/>
      <c r="N70" s="76"/>
      <c r="O70" s="84"/>
      <c r="P70" s="5"/>
      <c r="Q70" s="5"/>
      <c r="R70" s="5"/>
      <c r="S70" s="5"/>
      <c r="T70" s="5"/>
      <c r="U70" s="5"/>
      <c r="V70" s="5"/>
      <c r="W70" s="5"/>
      <c r="X70" s="5"/>
      <c r="Y70" s="5"/>
      <c r="Z70" s="5"/>
      <c r="AA70" s="5"/>
      <c r="AB70" s="5"/>
      <c r="AC70" s="5"/>
      <c r="AD70" s="5"/>
      <c r="AE70" s="5"/>
      <c r="AF70" s="5"/>
    </row>
    <row r="71" spans="1:32" ht="34" customHeight="1" thickBot="1" x14ac:dyDescent="0.25">
      <c r="A71" s="53"/>
      <c r="B71" s="61"/>
      <c r="C71" s="67"/>
      <c r="D71" s="61"/>
      <c r="E71" s="67"/>
      <c r="F71" s="61"/>
      <c r="G71" s="67"/>
      <c r="H71" s="145" t="e">
        <f>VLOOKUP('Cuartel 1'!G71, 'PLAGUICIDAS AUTORIZADOS SAG'!C:D, 2, FALSE)</f>
        <v>#N/A</v>
      </c>
      <c r="I71" s="74"/>
      <c r="J71" s="87" t="e">
        <f>VLOOKUP(H71, 'PLAGUICIDAS AUTORIZADOS SAG'!D:F, 3, FALSE)</f>
        <v>#N/A</v>
      </c>
      <c r="K71" s="74"/>
      <c r="L71" s="76"/>
      <c r="M71" s="74"/>
      <c r="N71" s="76"/>
      <c r="O71" s="84"/>
      <c r="P71" s="5"/>
      <c r="Q71" s="5"/>
      <c r="R71" s="5"/>
      <c r="S71" s="5"/>
      <c r="T71" s="5"/>
      <c r="U71" s="5"/>
      <c r="V71" s="5"/>
      <c r="W71" s="5"/>
      <c r="X71" s="5"/>
      <c r="Y71" s="5"/>
      <c r="Z71" s="5"/>
      <c r="AA71" s="5"/>
      <c r="AB71" s="5"/>
      <c r="AC71" s="5"/>
      <c r="AD71" s="5"/>
      <c r="AE71" s="5"/>
      <c r="AF71" s="5"/>
    </row>
    <row r="72" spans="1:32" ht="34" customHeight="1" thickBot="1" x14ac:dyDescent="0.25">
      <c r="A72" s="53"/>
      <c r="B72" s="61"/>
      <c r="C72" s="67"/>
      <c r="D72" s="61"/>
      <c r="E72" s="67"/>
      <c r="F72" s="61"/>
      <c r="G72" s="67"/>
      <c r="H72" s="145" t="e">
        <f>VLOOKUP('Cuartel 1'!G72, 'PLAGUICIDAS AUTORIZADOS SAG'!C:D, 2, FALSE)</f>
        <v>#N/A</v>
      </c>
      <c r="I72" s="74"/>
      <c r="J72" s="87" t="e">
        <f>VLOOKUP(H72, 'PLAGUICIDAS AUTORIZADOS SAG'!D:F, 3, FALSE)</f>
        <v>#N/A</v>
      </c>
      <c r="K72" s="74"/>
      <c r="L72" s="76"/>
      <c r="M72" s="74"/>
      <c r="N72" s="76"/>
      <c r="O72" s="84"/>
      <c r="P72" s="5"/>
      <c r="Q72" s="5"/>
      <c r="R72" s="5"/>
      <c r="S72" s="5"/>
      <c r="T72" s="5"/>
      <c r="U72" s="5"/>
      <c r="V72" s="5"/>
      <c r="W72" s="5"/>
      <c r="X72" s="5"/>
      <c r="Y72" s="5"/>
      <c r="Z72" s="5"/>
      <c r="AA72" s="5"/>
      <c r="AB72" s="5"/>
      <c r="AC72" s="5"/>
      <c r="AD72" s="5"/>
      <c r="AE72" s="5"/>
      <c r="AF72" s="5"/>
    </row>
    <row r="73" spans="1:32" ht="34" customHeight="1" thickBot="1" x14ac:dyDescent="0.25">
      <c r="A73" s="53"/>
      <c r="B73" s="61"/>
      <c r="C73" s="67"/>
      <c r="D73" s="61"/>
      <c r="E73" s="67"/>
      <c r="F73" s="61"/>
      <c r="G73" s="67"/>
      <c r="H73" s="145" t="e">
        <f>VLOOKUP('Cuartel 1'!G73, 'PLAGUICIDAS AUTORIZADOS SAG'!C:D, 2, FALSE)</f>
        <v>#N/A</v>
      </c>
      <c r="I73" s="74"/>
      <c r="J73" s="87" t="e">
        <f>VLOOKUP(H73, 'PLAGUICIDAS AUTORIZADOS SAG'!D:F, 3, FALSE)</f>
        <v>#N/A</v>
      </c>
      <c r="K73" s="74"/>
      <c r="L73" s="76"/>
      <c r="M73" s="74"/>
      <c r="N73" s="76"/>
      <c r="O73" s="84"/>
      <c r="P73" s="5"/>
      <c r="Q73" s="5"/>
      <c r="R73" s="5"/>
      <c r="S73" s="5"/>
      <c r="T73" s="5"/>
      <c r="U73" s="5"/>
      <c r="V73" s="5"/>
      <c r="W73" s="5"/>
      <c r="X73" s="5"/>
      <c r="Y73" s="5"/>
      <c r="Z73" s="5"/>
      <c r="AA73" s="5"/>
      <c r="AB73" s="5"/>
      <c r="AC73" s="5"/>
      <c r="AD73" s="5"/>
      <c r="AE73" s="5"/>
      <c r="AF73" s="5"/>
    </row>
    <row r="74" spans="1:32" ht="34" customHeight="1" thickBot="1" x14ac:dyDescent="0.25">
      <c r="A74" s="53"/>
      <c r="B74" s="61"/>
      <c r="C74" s="67"/>
      <c r="D74" s="61"/>
      <c r="E74" s="67"/>
      <c r="F74" s="61"/>
      <c r="G74" s="67"/>
      <c r="H74" s="145" t="e">
        <f>VLOOKUP('Cuartel 1'!G74, 'PLAGUICIDAS AUTORIZADOS SAG'!C:D, 2, FALSE)</f>
        <v>#N/A</v>
      </c>
      <c r="I74" s="74"/>
      <c r="J74" s="87" t="e">
        <f>VLOOKUP(H74, 'PLAGUICIDAS AUTORIZADOS SAG'!D:F, 3, FALSE)</f>
        <v>#N/A</v>
      </c>
      <c r="K74" s="74"/>
      <c r="L74" s="76"/>
      <c r="M74" s="74"/>
      <c r="N74" s="76"/>
      <c r="O74" s="84"/>
      <c r="P74" s="5"/>
      <c r="Q74" s="5"/>
      <c r="R74" s="5"/>
      <c r="S74" s="5"/>
      <c r="T74" s="5"/>
      <c r="U74" s="5"/>
      <c r="V74" s="5"/>
      <c r="W74" s="5"/>
      <c r="X74" s="5"/>
      <c r="Y74" s="5"/>
      <c r="Z74" s="5"/>
      <c r="AA74" s="5"/>
      <c r="AB74" s="5"/>
      <c r="AC74" s="5"/>
      <c r="AD74" s="5"/>
      <c r="AE74" s="5"/>
      <c r="AF74" s="5"/>
    </row>
    <row r="75" spans="1:32" ht="34" customHeight="1" thickBot="1" x14ac:dyDescent="0.25">
      <c r="A75" s="53"/>
      <c r="B75" s="61"/>
      <c r="C75" s="67"/>
      <c r="D75" s="61"/>
      <c r="E75" s="67"/>
      <c r="F75" s="61"/>
      <c r="G75" s="67"/>
      <c r="H75" s="145" t="e">
        <f>VLOOKUP('Cuartel 1'!G75, 'PLAGUICIDAS AUTORIZADOS SAG'!C:D, 2, FALSE)</f>
        <v>#N/A</v>
      </c>
      <c r="I75" s="74"/>
      <c r="J75" s="87" t="e">
        <f>VLOOKUP(H75, 'PLAGUICIDAS AUTORIZADOS SAG'!D:F, 3, FALSE)</f>
        <v>#N/A</v>
      </c>
      <c r="K75" s="74"/>
      <c r="L75" s="76"/>
      <c r="M75" s="74"/>
      <c r="N75" s="76"/>
      <c r="O75" s="84"/>
      <c r="P75" s="5"/>
      <c r="Q75" s="5"/>
      <c r="R75" s="5"/>
      <c r="S75" s="5"/>
      <c r="T75" s="5"/>
      <c r="U75" s="5"/>
      <c r="V75" s="5"/>
      <c r="W75" s="5"/>
      <c r="X75" s="5"/>
      <c r="Y75" s="5"/>
      <c r="Z75" s="5"/>
      <c r="AA75" s="5"/>
      <c r="AB75" s="5"/>
      <c r="AC75" s="5"/>
      <c r="AD75" s="5"/>
      <c r="AE75" s="5"/>
      <c r="AF75" s="5"/>
    </row>
    <row r="76" spans="1:32" ht="34" customHeight="1" thickBot="1" x14ac:dyDescent="0.25">
      <c r="A76" s="53"/>
      <c r="B76" s="61"/>
      <c r="C76" s="67"/>
      <c r="D76" s="61"/>
      <c r="E76" s="67"/>
      <c r="F76" s="61"/>
      <c r="G76" s="67"/>
      <c r="H76" s="145" t="e">
        <f>VLOOKUP('Cuartel 1'!G76, 'PLAGUICIDAS AUTORIZADOS SAG'!C:D, 2, FALSE)</f>
        <v>#N/A</v>
      </c>
      <c r="I76" s="74"/>
      <c r="J76" s="87" t="e">
        <f>VLOOKUP(H76, 'PLAGUICIDAS AUTORIZADOS SAG'!D:F, 3, FALSE)</f>
        <v>#N/A</v>
      </c>
      <c r="K76" s="74"/>
      <c r="L76" s="76"/>
      <c r="M76" s="74"/>
      <c r="N76" s="76"/>
      <c r="O76" s="84"/>
      <c r="P76" s="5"/>
      <c r="Q76" s="5"/>
      <c r="R76" s="5"/>
      <c r="S76" s="5"/>
      <c r="T76" s="5"/>
      <c r="U76" s="5"/>
      <c r="V76" s="5"/>
      <c r="W76" s="5"/>
      <c r="X76" s="5"/>
      <c r="Y76" s="5"/>
      <c r="Z76" s="5"/>
      <c r="AA76" s="5"/>
      <c r="AB76" s="5"/>
      <c r="AC76" s="5"/>
      <c r="AD76" s="5"/>
      <c r="AE76" s="5"/>
      <c r="AF76" s="5"/>
    </row>
    <row r="77" spans="1:32" ht="34" customHeight="1" thickBot="1" x14ac:dyDescent="0.25">
      <c r="A77" s="53"/>
      <c r="B77" s="61"/>
      <c r="C77" s="67"/>
      <c r="D77" s="61"/>
      <c r="E77" s="67"/>
      <c r="F77" s="61"/>
      <c r="G77" s="67"/>
      <c r="H77" s="145" t="e">
        <f>VLOOKUP('Cuartel 1'!G77, 'PLAGUICIDAS AUTORIZADOS SAG'!C:D, 2, FALSE)</f>
        <v>#N/A</v>
      </c>
      <c r="I77" s="74"/>
      <c r="J77" s="87" t="e">
        <f>VLOOKUP(H77, 'PLAGUICIDAS AUTORIZADOS SAG'!D:F, 3, FALSE)</f>
        <v>#N/A</v>
      </c>
      <c r="K77" s="74"/>
      <c r="L77" s="76"/>
      <c r="M77" s="74"/>
      <c r="N77" s="76"/>
      <c r="O77" s="84"/>
      <c r="P77" s="5"/>
      <c r="Q77" s="5"/>
      <c r="R77" s="5"/>
      <c r="S77" s="5"/>
      <c r="T77" s="5"/>
      <c r="U77" s="5"/>
      <c r="V77" s="5"/>
      <c r="W77" s="5"/>
      <c r="X77" s="5"/>
      <c r="Y77" s="5"/>
      <c r="Z77" s="5"/>
      <c r="AA77" s="5"/>
      <c r="AB77" s="5"/>
      <c r="AC77" s="5"/>
      <c r="AD77" s="5"/>
      <c r="AE77" s="5"/>
      <c r="AF77" s="5"/>
    </row>
    <row r="78" spans="1:32" ht="34" customHeight="1" thickBot="1" x14ac:dyDescent="0.25">
      <c r="A78" s="53"/>
      <c r="B78" s="61"/>
      <c r="C78" s="67"/>
      <c r="D78" s="61"/>
      <c r="E78" s="67"/>
      <c r="F78" s="61"/>
      <c r="G78" s="67"/>
      <c r="H78" s="145" t="e">
        <f>VLOOKUP('Cuartel 1'!G78, 'PLAGUICIDAS AUTORIZADOS SAG'!C:D, 2, FALSE)</f>
        <v>#N/A</v>
      </c>
      <c r="I78" s="74"/>
      <c r="J78" s="87" t="e">
        <f>VLOOKUP(H78, 'PLAGUICIDAS AUTORIZADOS SAG'!D:F, 3, FALSE)</f>
        <v>#N/A</v>
      </c>
      <c r="K78" s="74"/>
      <c r="L78" s="76"/>
      <c r="M78" s="74"/>
      <c r="N78" s="76"/>
      <c r="O78" s="84"/>
      <c r="P78" s="5"/>
      <c r="Q78" s="5"/>
      <c r="R78" s="5"/>
      <c r="S78" s="5"/>
      <c r="T78" s="5"/>
      <c r="U78" s="5"/>
      <c r="V78" s="5"/>
      <c r="W78" s="5"/>
      <c r="X78" s="5"/>
      <c r="Y78" s="5"/>
      <c r="Z78" s="5"/>
      <c r="AA78" s="5"/>
      <c r="AB78" s="5"/>
      <c r="AC78" s="5"/>
      <c r="AD78" s="5"/>
      <c r="AE78" s="5"/>
      <c r="AF78" s="5"/>
    </row>
    <row r="79" spans="1:32" ht="34" customHeight="1" thickBot="1" x14ac:dyDescent="0.25">
      <c r="A79" s="53"/>
      <c r="B79" s="61"/>
      <c r="C79" s="67"/>
      <c r="D79" s="61"/>
      <c r="E79" s="67"/>
      <c r="F79" s="61"/>
      <c r="G79" s="67"/>
      <c r="H79" s="145" t="e">
        <f>VLOOKUP('Cuartel 1'!G79, 'PLAGUICIDAS AUTORIZADOS SAG'!C:D, 2, FALSE)</f>
        <v>#N/A</v>
      </c>
      <c r="I79" s="74"/>
      <c r="J79" s="87" t="e">
        <f>VLOOKUP(H79, 'PLAGUICIDAS AUTORIZADOS SAG'!D:F, 3, FALSE)</f>
        <v>#N/A</v>
      </c>
      <c r="K79" s="74"/>
      <c r="L79" s="76"/>
      <c r="M79" s="74"/>
      <c r="N79" s="76"/>
      <c r="O79" s="84"/>
      <c r="P79" s="5"/>
      <c r="Q79" s="5"/>
      <c r="R79" s="5"/>
      <c r="S79" s="5"/>
      <c r="T79" s="5"/>
      <c r="U79" s="5"/>
      <c r="V79" s="5"/>
      <c r="W79" s="5"/>
      <c r="X79" s="5"/>
      <c r="Y79" s="5"/>
      <c r="Z79" s="5"/>
      <c r="AA79" s="5"/>
      <c r="AB79" s="5"/>
      <c r="AC79" s="5"/>
      <c r="AD79" s="5"/>
      <c r="AE79" s="5"/>
      <c r="AF79" s="5"/>
    </row>
    <row r="80" spans="1:32" ht="34" customHeight="1" thickBot="1" x14ac:dyDescent="0.25">
      <c r="A80" s="53"/>
      <c r="B80" s="61"/>
      <c r="C80" s="67"/>
      <c r="D80" s="61"/>
      <c r="E80" s="67"/>
      <c r="F80" s="61"/>
      <c r="G80" s="67"/>
      <c r="H80" s="145" t="e">
        <f>VLOOKUP('Cuartel 1'!G80, 'PLAGUICIDAS AUTORIZADOS SAG'!C:D, 2, FALSE)</f>
        <v>#N/A</v>
      </c>
      <c r="I80" s="74"/>
      <c r="J80" s="87" t="e">
        <f>VLOOKUP(H80, 'PLAGUICIDAS AUTORIZADOS SAG'!D:F, 3, FALSE)</f>
        <v>#N/A</v>
      </c>
      <c r="K80" s="74"/>
      <c r="L80" s="76"/>
      <c r="M80" s="74"/>
      <c r="N80" s="76"/>
      <c r="O80" s="84"/>
      <c r="P80" s="5"/>
      <c r="Q80" s="5"/>
      <c r="R80" s="5"/>
      <c r="S80" s="5"/>
      <c r="T80" s="5"/>
      <c r="U80" s="5"/>
      <c r="V80" s="5"/>
      <c r="W80" s="5"/>
      <c r="X80" s="5"/>
      <c r="Y80" s="5"/>
      <c r="Z80" s="5"/>
      <c r="AA80" s="5"/>
      <c r="AB80" s="5"/>
      <c r="AC80" s="5"/>
      <c r="AD80" s="5"/>
      <c r="AE80" s="5"/>
      <c r="AF80" s="5"/>
    </row>
    <row r="81" spans="1:32" ht="34" customHeight="1" thickBot="1" x14ac:dyDescent="0.25">
      <c r="A81" s="53"/>
      <c r="B81" s="61"/>
      <c r="C81" s="67"/>
      <c r="D81" s="61"/>
      <c r="E81" s="67"/>
      <c r="F81" s="61"/>
      <c r="G81" s="67"/>
      <c r="H81" s="145" t="e">
        <f>VLOOKUP('Cuartel 1'!G81, 'PLAGUICIDAS AUTORIZADOS SAG'!C:D, 2, FALSE)</f>
        <v>#N/A</v>
      </c>
      <c r="I81" s="74"/>
      <c r="J81" s="87" t="e">
        <f>VLOOKUP(H81, 'PLAGUICIDAS AUTORIZADOS SAG'!D:F, 3, FALSE)</f>
        <v>#N/A</v>
      </c>
      <c r="K81" s="74"/>
      <c r="L81" s="76"/>
      <c r="M81" s="74"/>
      <c r="N81" s="76"/>
      <c r="O81" s="84"/>
      <c r="P81" s="5"/>
      <c r="Q81" s="5"/>
      <c r="R81" s="5"/>
      <c r="S81" s="5"/>
      <c r="T81" s="5"/>
      <c r="U81" s="5"/>
      <c r="V81" s="5"/>
      <c r="W81" s="5"/>
      <c r="X81" s="5"/>
      <c r="Y81" s="5"/>
      <c r="Z81" s="5"/>
      <c r="AA81" s="5"/>
      <c r="AB81" s="5"/>
      <c r="AC81" s="5"/>
      <c r="AD81" s="5"/>
      <c r="AE81" s="5"/>
      <c r="AF81" s="5"/>
    </row>
    <row r="82" spans="1:32" ht="34" customHeight="1" thickBot="1" x14ac:dyDescent="0.25">
      <c r="A82" s="53"/>
      <c r="B82" s="61"/>
      <c r="C82" s="67"/>
      <c r="D82" s="61"/>
      <c r="E82" s="67"/>
      <c r="F82" s="61"/>
      <c r="G82" s="67"/>
      <c r="H82" s="145" t="e">
        <f>VLOOKUP('Cuartel 1'!G82, 'PLAGUICIDAS AUTORIZADOS SAG'!C:D, 2, FALSE)</f>
        <v>#N/A</v>
      </c>
      <c r="I82" s="74"/>
      <c r="J82" s="87" t="e">
        <f>VLOOKUP(H82, 'PLAGUICIDAS AUTORIZADOS SAG'!D:F, 3, FALSE)</f>
        <v>#N/A</v>
      </c>
      <c r="K82" s="74"/>
      <c r="L82" s="76"/>
      <c r="M82" s="74"/>
      <c r="N82" s="76"/>
      <c r="O82" s="84"/>
      <c r="P82" s="5"/>
      <c r="Q82" s="5"/>
      <c r="R82" s="5"/>
      <c r="S82" s="5"/>
      <c r="T82" s="5"/>
      <c r="U82" s="5"/>
      <c r="V82" s="5"/>
      <c r="W82" s="5"/>
      <c r="X82" s="5"/>
      <c r="Y82" s="5"/>
      <c r="Z82" s="5"/>
      <c r="AA82" s="5"/>
      <c r="AB82" s="5"/>
      <c r="AC82" s="5"/>
      <c r="AD82" s="5"/>
      <c r="AE82" s="5"/>
      <c r="AF82" s="5"/>
    </row>
    <row r="83" spans="1:32" ht="34" customHeight="1" thickBot="1" x14ac:dyDescent="0.25">
      <c r="A83" s="53"/>
      <c r="B83" s="61"/>
      <c r="C83" s="67"/>
      <c r="D83" s="61"/>
      <c r="E83" s="67"/>
      <c r="F83" s="61"/>
      <c r="G83" s="67"/>
      <c r="H83" s="145" t="e">
        <f>VLOOKUP('Cuartel 1'!G83, 'PLAGUICIDAS AUTORIZADOS SAG'!C:D, 2, FALSE)</f>
        <v>#N/A</v>
      </c>
      <c r="I83" s="74"/>
      <c r="J83" s="87" t="e">
        <f>VLOOKUP(H83, 'PLAGUICIDAS AUTORIZADOS SAG'!D:F, 3, FALSE)</f>
        <v>#N/A</v>
      </c>
      <c r="K83" s="74"/>
      <c r="L83" s="76"/>
      <c r="M83" s="74"/>
      <c r="N83" s="76"/>
      <c r="O83" s="84"/>
      <c r="P83" s="5"/>
      <c r="Q83" s="5"/>
      <c r="R83" s="5"/>
      <c r="S83" s="5"/>
      <c r="T83" s="5"/>
      <c r="U83" s="5"/>
      <c r="V83" s="5"/>
      <c r="W83" s="5"/>
      <c r="X83" s="5"/>
      <c r="Y83" s="5"/>
      <c r="Z83" s="5"/>
      <c r="AA83" s="5"/>
      <c r="AB83" s="5"/>
      <c r="AC83" s="5"/>
      <c r="AD83" s="5"/>
      <c r="AE83" s="5"/>
      <c r="AF83" s="5"/>
    </row>
    <row r="84" spans="1:32" ht="34" customHeight="1" thickBot="1" x14ac:dyDescent="0.25">
      <c r="A84" s="53"/>
      <c r="B84" s="61"/>
      <c r="C84" s="67"/>
      <c r="D84" s="61"/>
      <c r="E84" s="67"/>
      <c r="F84" s="61"/>
      <c r="G84" s="67"/>
      <c r="H84" s="145" t="e">
        <f>VLOOKUP('Cuartel 1'!G84, 'PLAGUICIDAS AUTORIZADOS SAG'!C:D, 2, FALSE)</f>
        <v>#N/A</v>
      </c>
      <c r="I84" s="74"/>
      <c r="J84" s="87" t="e">
        <f>VLOOKUP(H84, 'PLAGUICIDAS AUTORIZADOS SAG'!D:F, 3, FALSE)</f>
        <v>#N/A</v>
      </c>
      <c r="K84" s="74"/>
      <c r="L84" s="76"/>
      <c r="M84" s="74"/>
      <c r="N84" s="76"/>
      <c r="O84" s="84"/>
      <c r="P84" s="5"/>
      <c r="Q84" s="5"/>
      <c r="R84" s="5"/>
      <c r="S84" s="5"/>
      <c r="T84" s="5"/>
      <c r="U84" s="5"/>
      <c r="V84" s="5"/>
      <c r="W84" s="5"/>
      <c r="X84" s="5"/>
      <c r="Y84" s="5"/>
      <c r="Z84" s="5"/>
      <c r="AA84" s="5"/>
      <c r="AB84" s="5"/>
      <c r="AC84" s="5"/>
      <c r="AD84" s="5"/>
      <c r="AE84" s="5"/>
      <c r="AF84" s="5"/>
    </row>
    <row r="85" spans="1:32" ht="34" customHeight="1" thickBot="1" x14ac:dyDescent="0.25">
      <c r="A85" s="53"/>
      <c r="B85" s="61"/>
      <c r="C85" s="67"/>
      <c r="D85" s="61"/>
      <c r="E85" s="67"/>
      <c r="F85" s="61"/>
      <c r="G85" s="67"/>
      <c r="H85" s="145" t="e">
        <f>VLOOKUP('Cuartel 1'!G85, 'PLAGUICIDAS AUTORIZADOS SAG'!C:D, 2, FALSE)</f>
        <v>#N/A</v>
      </c>
      <c r="I85" s="74"/>
      <c r="J85" s="87" t="e">
        <f>VLOOKUP(H85, 'PLAGUICIDAS AUTORIZADOS SAG'!D:F, 3, FALSE)</f>
        <v>#N/A</v>
      </c>
      <c r="K85" s="74"/>
      <c r="L85" s="76"/>
      <c r="M85" s="74"/>
      <c r="N85" s="76"/>
      <c r="O85" s="84"/>
      <c r="P85" s="5"/>
      <c r="Q85" s="5"/>
      <c r="R85" s="5"/>
      <c r="S85" s="5"/>
      <c r="T85" s="5"/>
      <c r="U85" s="5"/>
      <c r="V85" s="5"/>
      <c r="W85" s="5"/>
      <c r="X85" s="5"/>
      <c r="Y85" s="5"/>
      <c r="Z85" s="5"/>
      <c r="AA85" s="5"/>
      <c r="AB85" s="5"/>
      <c r="AC85" s="5"/>
      <c r="AD85" s="5"/>
      <c r="AE85" s="5"/>
      <c r="AF85" s="5"/>
    </row>
    <row r="86" spans="1:32" ht="34" customHeight="1" thickBot="1" x14ac:dyDescent="0.25">
      <c r="A86" s="53"/>
      <c r="B86" s="61"/>
      <c r="C86" s="67"/>
      <c r="D86" s="61"/>
      <c r="E86" s="67"/>
      <c r="F86" s="61"/>
      <c r="G86" s="67"/>
      <c r="H86" s="145" t="e">
        <f>VLOOKUP('Cuartel 1'!G86, 'PLAGUICIDAS AUTORIZADOS SAG'!C:D, 2, FALSE)</f>
        <v>#N/A</v>
      </c>
      <c r="I86" s="74"/>
      <c r="J86" s="87" t="e">
        <f>VLOOKUP(H86, 'PLAGUICIDAS AUTORIZADOS SAG'!D:F, 3, FALSE)</f>
        <v>#N/A</v>
      </c>
      <c r="K86" s="74"/>
      <c r="L86" s="76"/>
      <c r="M86" s="74"/>
      <c r="N86" s="76"/>
      <c r="O86" s="84"/>
      <c r="P86" s="5"/>
      <c r="Q86" s="5"/>
      <c r="R86" s="5"/>
      <c r="S86" s="5"/>
      <c r="T86" s="5"/>
      <c r="U86" s="5"/>
      <c r="V86" s="5"/>
      <c r="W86" s="5"/>
      <c r="X86" s="5"/>
      <c r="Y86" s="5"/>
      <c r="Z86" s="5"/>
      <c r="AA86" s="5"/>
      <c r="AB86" s="5"/>
      <c r="AC86" s="5"/>
      <c r="AD86" s="5"/>
      <c r="AE86" s="5"/>
      <c r="AF86" s="5"/>
    </row>
    <row r="87" spans="1:32" ht="34" customHeight="1" thickBot="1" x14ac:dyDescent="0.25">
      <c r="A87" s="53"/>
      <c r="B87" s="61"/>
      <c r="C87" s="67"/>
      <c r="D87" s="61"/>
      <c r="E87" s="67"/>
      <c r="F87" s="61"/>
      <c r="G87" s="67"/>
      <c r="H87" s="145" t="e">
        <f>VLOOKUP('Cuartel 1'!G87, 'PLAGUICIDAS AUTORIZADOS SAG'!C:D, 2, FALSE)</f>
        <v>#N/A</v>
      </c>
      <c r="I87" s="74"/>
      <c r="J87" s="87" t="e">
        <f>VLOOKUP(H87, 'PLAGUICIDAS AUTORIZADOS SAG'!D:F, 3, FALSE)</f>
        <v>#N/A</v>
      </c>
      <c r="K87" s="74"/>
      <c r="L87" s="76"/>
      <c r="M87" s="74"/>
      <c r="N87" s="76"/>
      <c r="O87" s="84"/>
      <c r="P87" s="5"/>
      <c r="Q87" s="5"/>
      <c r="R87" s="5"/>
      <c r="S87" s="5"/>
      <c r="T87" s="5"/>
      <c r="U87" s="5"/>
      <c r="V87" s="5"/>
      <c r="W87" s="5"/>
      <c r="X87" s="5"/>
      <c r="Y87" s="5"/>
      <c r="Z87" s="5"/>
      <c r="AA87" s="5"/>
      <c r="AB87" s="5"/>
      <c r="AC87" s="5"/>
      <c r="AD87" s="5"/>
      <c r="AE87" s="5"/>
      <c r="AF87" s="5"/>
    </row>
    <row r="88" spans="1:32" ht="34" customHeight="1" thickBot="1" x14ac:dyDescent="0.25">
      <c r="A88" s="53"/>
      <c r="B88" s="61"/>
      <c r="C88" s="67"/>
      <c r="D88" s="61"/>
      <c r="E88" s="67"/>
      <c r="F88" s="61"/>
      <c r="G88" s="67"/>
      <c r="H88" s="145" t="e">
        <f>VLOOKUP('Cuartel 1'!G88, 'PLAGUICIDAS AUTORIZADOS SAG'!C:D, 2, FALSE)</f>
        <v>#N/A</v>
      </c>
      <c r="I88" s="74"/>
      <c r="J88" s="87" t="e">
        <f>VLOOKUP(H88, 'PLAGUICIDAS AUTORIZADOS SAG'!D:F, 3, FALSE)</f>
        <v>#N/A</v>
      </c>
      <c r="K88" s="74"/>
      <c r="L88" s="76"/>
      <c r="M88" s="74"/>
      <c r="N88" s="76"/>
      <c r="O88" s="84"/>
      <c r="P88" s="5"/>
      <c r="Q88" s="5"/>
      <c r="R88" s="5"/>
      <c r="S88" s="5"/>
      <c r="T88" s="5"/>
      <c r="U88" s="5"/>
      <c r="V88" s="5"/>
      <c r="W88" s="5"/>
      <c r="X88" s="5"/>
      <c r="Y88" s="5"/>
      <c r="Z88" s="5"/>
      <c r="AA88" s="5"/>
      <c r="AB88" s="5"/>
      <c r="AC88" s="5"/>
      <c r="AD88" s="5"/>
      <c r="AE88" s="5"/>
      <c r="AF88" s="5"/>
    </row>
    <row r="89" spans="1:32" ht="34" customHeight="1" thickBot="1" x14ac:dyDescent="0.25">
      <c r="A89" s="53"/>
      <c r="B89" s="61"/>
      <c r="C89" s="67"/>
      <c r="D89" s="61"/>
      <c r="E89" s="67"/>
      <c r="F89" s="61"/>
      <c r="G89" s="67"/>
      <c r="H89" s="145" t="e">
        <f>VLOOKUP('Cuartel 1'!G89, 'PLAGUICIDAS AUTORIZADOS SAG'!C:D, 2, FALSE)</f>
        <v>#N/A</v>
      </c>
      <c r="I89" s="74"/>
      <c r="J89" s="87" t="e">
        <f>VLOOKUP(H89, 'PLAGUICIDAS AUTORIZADOS SAG'!D:F, 3, FALSE)</f>
        <v>#N/A</v>
      </c>
      <c r="K89" s="74"/>
      <c r="L89" s="76"/>
      <c r="M89" s="74"/>
      <c r="N89" s="76"/>
      <c r="O89" s="84"/>
      <c r="P89" s="5"/>
      <c r="Q89" s="5"/>
      <c r="R89" s="5"/>
      <c r="S89" s="5"/>
      <c r="T89" s="5"/>
      <c r="U89" s="5"/>
      <c r="V89" s="5"/>
      <c r="W89" s="5"/>
      <c r="X89" s="5"/>
      <c r="Y89" s="5"/>
      <c r="Z89" s="5"/>
      <c r="AA89" s="5"/>
      <c r="AB89" s="5"/>
      <c r="AC89" s="5"/>
      <c r="AD89" s="5"/>
      <c r="AE89" s="5"/>
      <c r="AF89" s="5"/>
    </row>
    <row r="90" spans="1:32" ht="34" customHeight="1" thickBot="1" x14ac:dyDescent="0.25">
      <c r="A90" s="53"/>
      <c r="B90" s="61"/>
      <c r="C90" s="67"/>
      <c r="D90" s="61"/>
      <c r="E90" s="67"/>
      <c r="F90" s="61"/>
      <c r="G90" s="67"/>
      <c r="H90" s="145" t="e">
        <f>VLOOKUP('Cuartel 1'!G90, 'PLAGUICIDAS AUTORIZADOS SAG'!C:D, 2, FALSE)</f>
        <v>#N/A</v>
      </c>
      <c r="I90" s="74"/>
      <c r="J90" s="87" t="e">
        <f>VLOOKUP(H90, 'PLAGUICIDAS AUTORIZADOS SAG'!D:F, 3, FALSE)</f>
        <v>#N/A</v>
      </c>
      <c r="K90" s="74"/>
      <c r="L90" s="76"/>
      <c r="M90" s="74"/>
      <c r="N90" s="76"/>
      <c r="O90" s="84"/>
      <c r="P90" s="5"/>
      <c r="Q90" s="5"/>
      <c r="R90" s="5"/>
      <c r="S90" s="5"/>
      <c r="T90" s="5"/>
      <c r="U90" s="5"/>
      <c r="V90" s="5"/>
      <c r="W90" s="5"/>
      <c r="X90" s="5"/>
      <c r="Y90" s="5"/>
      <c r="Z90" s="5"/>
      <c r="AA90" s="5"/>
      <c r="AB90" s="5"/>
      <c r="AC90" s="5"/>
      <c r="AD90" s="5"/>
      <c r="AE90" s="5"/>
      <c r="AF90" s="5"/>
    </row>
    <row r="91" spans="1:32" ht="34" customHeight="1" thickBot="1" x14ac:dyDescent="0.25">
      <c r="A91" s="53"/>
      <c r="B91" s="61"/>
      <c r="C91" s="67"/>
      <c r="D91" s="61"/>
      <c r="E91" s="67"/>
      <c r="F91" s="61"/>
      <c r="G91" s="67"/>
      <c r="H91" s="145" t="e">
        <f>VLOOKUP('Cuartel 1'!G91, 'PLAGUICIDAS AUTORIZADOS SAG'!C:D, 2, FALSE)</f>
        <v>#N/A</v>
      </c>
      <c r="I91" s="74"/>
      <c r="J91" s="87" t="e">
        <f>VLOOKUP(H91, 'PLAGUICIDAS AUTORIZADOS SAG'!D:F, 3, FALSE)</f>
        <v>#N/A</v>
      </c>
      <c r="K91" s="74"/>
      <c r="L91" s="76"/>
      <c r="M91" s="74"/>
      <c r="N91" s="76"/>
      <c r="O91" s="84"/>
      <c r="P91" s="5"/>
      <c r="Q91" s="5"/>
      <c r="R91" s="5"/>
      <c r="S91" s="5"/>
      <c r="T91" s="5"/>
      <c r="U91" s="5"/>
      <c r="V91" s="5"/>
      <c r="W91" s="5"/>
      <c r="X91" s="5"/>
      <c r="Y91" s="5"/>
      <c r="Z91" s="5"/>
      <c r="AA91" s="5"/>
      <c r="AB91" s="5"/>
      <c r="AC91" s="5"/>
      <c r="AD91" s="5"/>
      <c r="AE91" s="5"/>
      <c r="AF91" s="5"/>
    </row>
    <row r="92" spans="1:32" ht="34" customHeight="1" thickBot="1" x14ac:dyDescent="0.25">
      <c r="A92" s="53"/>
      <c r="B92" s="61"/>
      <c r="C92" s="67"/>
      <c r="D92" s="61"/>
      <c r="E92" s="67"/>
      <c r="F92" s="61"/>
      <c r="G92" s="67"/>
      <c r="H92" s="145" t="e">
        <f>VLOOKUP('Cuartel 1'!G92, 'PLAGUICIDAS AUTORIZADOS SAG'!C:D, 2, FALSE)</f>
        <v>#N/A</v>
      </c>
      <c r="I92" s="74"/>
      <c r="J92" s="87" t="e">
        <f>VLOOKUP(H92, 'PLAGUICIDAS AUTORIZADOS SAG'!D:F, 3, FALSE)</f>
        <v>#N/A</v>
      </c>
      <c r="K92" s="74"/>
      <c r="L92" s="76"/>
      <c r="M92" s="74"/>
      <c r="N92" s="76"/>
      <c r="O92" s="84"/>
      <c r="P92" s="5"/>
      <c r="Q92" s="5"/>
      <c r="R92" s="5"/>
      <c r="S92" s="5"/>
      <c r="T92" s="5"/>
      <c r="U92" s="5"/>
      <c r="V92" s="5"/>
      <c r="W92" s="5"/>
      <c r="X92" s="5"/>
      <c r="Y92" s="5"/>
      <c r="Z92" s="5"/>
      <c r="AA92" s="5"/>
      <c r="AB92" s="5"/>
      <c r="AC92" s="5"/>
      <c r="AD92" s="5"/>
      <c r="AE92" s="5"/>
      <c r="AF92" s="5"/>
    </row>
    <row r="93" spans="1:32" ht="34" customHeight="1" thickBot="1" x14ac:dyDescent="0.25">
      <c r="A93" s="53"/>
      <c r="B93" s="61"/>
      <c r="C93" s="67"/>
      <c r="D93" s="61"/>
      <c r="E93" s="67"/>
      <c r="F93" s="61"/>
      <c r="G93" s="67"/>
      <c r="H93" s="145" t="e">
        <f>VLOOKUP('Cuartel 1'!G93, 'PLAGUICIDAS AUTORIZADOS SAG'!C:D, 2, FALSE)</f>
        <v>#N/A</v>
      </c>
      <c r="I93" s="74"/>
      <c r="J93" s="87" t="e">
        <f>VLOOKUP(H93, 'PLAGUICIDAS AUTORIZADOS SAG'!D:F, 3, FALSE)</f>
        <v>#N/A</v>
      </c>
      <c r="K93" s="74"/>
      <c r="L93" s="76"/>
      <c r="M93" s="74"/>
      <c r="N93" s="76"/>
      <c r="O93" s="84"/>
      <c r="P93" s="5"/>
      <c r="Q93" s="5"/>
      <c r="R93" s="5"/>
      <c r="S93" s="5"/>
      <c r="T93" s="5"/>
      <c r="U93" s="5"/>
      <c r="V93" s="5"/>
      <c r="W93" s="5"/>
      <c r="X93" s="5"/>
      <c r="Y93" s="5"/>
      <c r="Z93" s="5"/>
      <c r="AA93" s="5"/>
      <c r="AB93" s="5"/>
      <c r="AC93" s="5"/>
      <c r="AD93" s="5"/>
      <c r="AE93" s="5"/>
      <c r="AF93" s="5"/>
    </row>
    <row r="94" spans="1:32" ht="34" customHeight="1" thickBot="1" x14ac:dyDescent="0.25">
      <c r="A94" s="53"/>
      <c r="B94" s="61"/>
      <c r="C94" s="67"/>
      <c r="D94" s="61"/>
      <c r="E94" s="67"/>
      <c r="F94" s="61"/>
      <c r="G94" s="67"/>
      <c r="H94" s="145" t="e">
        <f>VLOOKUP('Cuartel 1'!G94, 'PLAGUICIDAS AUTORIZADOS SAG'!C:D, 2, FALSE)</f>
        <v>#N/A</v>
      </c>
      <c r="I94" s="74"/>
      <c r="J94" s="87" t="e">
        <f>VLOOKUP(H94, 'PLAGUICIDAS AUTORIZADOS SAG'!D:F, 3, FALSE)</f>
        <v>#N/A</v>
      </c>
      <c r="K94" s="74"/>
      <c r="L94" s="76"/>
      <c r="M94" s="74"/>
      <c r="N94" s="76"/>
      <c r="O94" s="84"/>
      <c r="P94" s="5"/>
      <c r="Q94" s="5"/>
      <c r="R94" s="5"/>
      <c r="S94" s="5"/>
      <c r="T94" s="5"/>
      <c r="U94" s="5"/>
      <c r="V94" s="5"/>
      <c r="W94" s="5"/>
      <c r="X94" s="5"/>
      <c r="Y94" s="5"/>
      <c r="Z94" s="5"/>
      <c r="AA94" s="5"/>
      <c r="AB94" s="5"/>
      <c r="AC94" s="5"/>
      <c r="AD94" s="5"/>
      <c r="AE94" s="5"/>
      <c r="AF94" s="5"/>
    </row>
    <row r="95" spans="1:32" ht="34" customHeight="1" thickBot="1" x14ac:dyDescent="0.25">
      <c r="A95" s="53"/>
      <c r="B95" s="61"/>
      <c r="C95" s="67"/>
      <c r="D95" s="61"/>
      <c r="E95" s="67"/>
      <c r="F95" s="61"/>
      <c r="G95" s="67"/>
      <c r="H95" s="145" t="e">
        <f>VLOOKUP('Cuartel 1'!G95, 'PLAGUICIDAS AUTORIZADOS SAG'!C:D, 2, FALSE)</f>
        <v>#N/A</v>
      </c>
      <c r="I95" s="74"/>
      <c r="J95" s="87" t="e">
        <f>VLOOKUP(H95, 'PLAGUICIDAS AUTORIZADOS SAG'!D:F, 3, FALSE)</f>
        <v>#N/A</v>
      </c>
      <c r="K95" s="74"/>
      <c r="L95" s="76"/>
      <c r="M95" s="74"/>
      <c r="N95" s="76"/>
      <c r="O95" s="84"/>
      <c r="P95" s="5"/>
      <c r="Q95" s="5"/>
      <c r="R95" s="5"/>
      <c r="S95" s="5"/>
      <c r="T95" s="5"/>
      <c r="U95" s="5"/>
      <c r="V95" s="5"/>
      <c r="W95" s="5"/>
      <c r="X95" s="5"/>
      <c r="Y95" s="5"/>
      <c r="Z95" s="5"/>
      <c r="AA95" s="5"/>
      <c r="AB95" s="5"/>
      <c r="AC95" s="5"/>
      <c r="AD95" s="5"/>
      <c r="AE95" s="5"/>
      <c r="AF95" s="5"/>
    </row>
    <row r="96" spans="1:32" ht="34" customHeight="1" thickBot="1" x14ac:dyDescent="0.25">
      <c r="A96" s="53"/>
      <c r="B96" s="61"/>
      <c r="C96" s="67"/>
      <c r="D96" s="61"/>
      <c r="E96" s="67"/>
      <c r="F96" s="61"/>
      <c r="G96" s="67"/>
      <c r="H96" s="145" t="e">
        <f>VLOOKUP('Cuartel 1'!G96, 'PLAGUICIDAS AUTORIZADOS SAG'!C:D, 2, FALSE)</f>
        <v>#N/A</v>
      </c>
      <c r="I96" s="74"/>
      <c r="J96" s="87" t="e">
        <f>VLOOKUP(H96, 'PLAGUICIDAS AUTORIZADOS SAG'!D:F, 3, FALSE)</f>
        <v>#N/A</v>
      </c>
      <c r="K96" s="74"/>
      <c r="L96" s="76"/>
      <c r="M96" s="74"/>
      <c r="N96" s="76"/>
      <c r="O96" s="84"/>
      <c r="P96" s="5"/>
      <c r="Q96" s="5"/>
      <c r="R96" s="5"/>
      <c r="S96" s="5"/>
      <c r="T96" s="5"/>
      <c r="U96" s="5"/>
      <c r="V96" s="5"/>
      <c r="W96" s="5"/>
      <c r="X96" s="5"/>
      <c r="Y96" s="5"/>
      <c r="Z96" s="5"/>
      <c r="AA96" s="5"/>
      <c r="AB96" s="5"/>
      <c r="AC96" s="5"/>
      <c r="AD96" s="5"/>
      <c r="AE96" s="5"/>
      <c r="AF96" s="5"/>
    </row>
    <row r="97" spans="1:32" ht="34" customHeight="1" thickBot="1" x14ac:dyDescent="0.25">
      <c r="A97" s="53"/>
      <c r="B97" s="61"/>
      <c r="C97" s="67"/>
      <c r="D97" s="61"/>
      <c r="E97" s="67"/>
      <c r="F97" s="61"/>
      <c r="G97" s="67"/>
      <c r="H97" s="145" t="e">
        <f>VLOOKUP('Cuartel 1'!G97, 'PLAGUICIDAS AUTORIZADOS SAG'!C:D, 2, FALSE)</f>
        <v>#N/A</v>
      </c>
      <c r="I97" s="74"/>
      <c r="J97" s="87" t="e">
        <f>VLOOKUP(H97, 'PLAGUICIDAS AUTORIZADOS SAG'!D:F, 3, FALSE)</f>
        <v>#N/A</v>
      </c>
      <c r="K97" s="74"/>
      <c r="L97" s="76"/>
      <c r="M97" s="74"/>
      <c r="N97" s="76"/>
      <c r="O97" s="84"/>
      <c r="P97" s="5"/>
      <c r="Q97" s="5"/>
      <c r="R97" s="5"/>
      <c r="S97" s="5"/>
      <c r="T97" s="5"/>
      <c r="U97" s="5"/>
      <c r="V97" s="5"/>
      <c r="W97" s="5"/>
      <c r="X97" s="5"/>
      <c r="Y97" s="5"/>
      <c r="Z97" s="5"/>
      <c r="AA97" s="5"/>
      <c r="AB97" s="5"/>
      <c r="AC97" s="5"/>
      <c r="AD97" s="5"/>
      <c r="AE97" s="5"/>
      <c r="AF97" s="5"/>
    </row>
    <row r="98" spans="1:32" ht="34" customHeight="1" thickBot="1" x14ac:dyDescent="0.25">
      <c r="A98" s="53"/>
      <c r="B98" s="61"/>
      <c r="C98" s="67"/>
      <c r="D98" s="61"/>
      <c r="E98" s="67"/>
      <c r="F98" s="61"/>
      <c r="G98" s="67"/>
      <c r="H98" s="145" t="e">
        <f>VLOOKUP('Cuartel 1'!G98, 'PLAGUICIDAS AUTORIZADOS SAG'!C:D, 2, FALSE)</f>
        <v>#N/A</v>
      </c>
      <c r="I98" s="74"/>
      <c r="J98" s="87" t="e">
        <f>VLOOKUP(H98, 'PLAGUICIDAS AUTORIZADOS SAG'!D:F, 3, FALSE)</f>
        <v>#N/A</v>
      </c>
      <c r="K98" s="74"/>
      <c r="L98" s="76"/>
      <c r="M98" s="74"/>
      <c r="N98" s="76"/>
      <c r="O98" s="84"/>
      <c r="P98" s="5"/>
      <c r="Q98" s="5"/>
      <c r="R98" s="5"/>
      <c r="S98" s="5"/>
      <c r="T98" s="5"/>
      <c r="U98" s="5"/>
      <c r="V98" s="5"/>
      <c r="W98" s="5"/>
      <c r="X98" s="5"/>
      <c r="Y98" s="5"/>
      <c r="Z98" s="5"/>
      <c r="AA98" s="5"/>
      <c r="AB98" s="5"/>
      <c r="AC98" s="5"/>
      <c r="AD98" s="5"/>
      <c r="AE98" s="5"/>
      <c r="AF98" s="5"/>
    </row>
    <row r="99" spans="1:32" ht="34" customHeight="1" thickBot="1" x14ac:dyDescent="0.25">
      <c r="A99" s="53"/>
      <c r="B99" s="61"/>
      <c r="C99" s="67"/>
      <c r="D99" s="61"/>
      <c r="E99" s="67"/>
      <c r="F99" s="61"/>
      <c r="G99" s="67"/>
      <c r="H99" s="145" t="e">
        <f>VLOOKUP('Cuartel 1'!G99, 'PLAGUICIDAS AUTORIZADOS SAG'!C:D, 2, FALSE)</f>
        <v>#N/A</v>
      </c>
      <c r="I99" s="74"/>
      <c r="J99" s="87" t="e">
        <f>VLOOKUP(H99, 'PLAGUICIDAS AUTORIZADOS SAG'!D:F, 3, FALSE)</f>
        <v>#N/A</v>
      </c>
      <c r="K99" s="74"/>
      <c r="L99" s="76"/>
      <c r="M99" s="74"/>
      <c r="N99" s="76"/>
      <c r="O99" s="84"/>
      <c r="P99" s="5"/>
      <c r="Q99" s="5"/>
      <c r="R99" s="5"/>
      <c r="S99" s="5"/>
      <c r="T99" s="5"/>
      <c r="U99" s="5"/>
      <c r="V99" s="5"/>
      <c r="W99" s="5"/>
      <c r="X99" s="5"/>
      <c r="Y99" s="5"/>
      <c r="Z99" s="5"/>
      <c r="AA99" s="5"/>
      <c r="AB99" s="5"/>
      <c r="AC99" s="5"/>
      <c r="AD99" s="5"/>
      <c r="AE99" s="5"/>
      <c r="AF99" s="5"/>
    </row>
    <row r="100" spans="1:32" ht="34" customHeight="1" thickBot="1" x14ac:dyDescent="0.25">
      <c r="A100" s="54"/>
      <c r="B100" s="62"/>
      <c r="C100" s="68"/>
      <c r="D100" s="62"/>
      <c r="E100" s="68"/>
      <c r="F100" s="62"/>
      <c r="G100" s="68"/>
      <c r="H100" s="145" t="e">
        <f>VLOOKUP('Cuartel 1'!G100, 'PLAGUICIDAS AUTORIZADOS SAG'!C:D, 2, FALSE)</f>
        <v>#N/A</v>
      </c>
      <c r="I100" s="75"/>
      <c r="J100" s="87" t="e">
        <f>VLOOKUP(H100, 'PLAGUICIDAS AUTORIZADOS SAG'!D:F, 3, FALSE)</f>
        <v>#N/A</v>
      </c>
      <c r="K100" s="75"/>
      <c r="L100" s="77"/>
      <c r="M100" s="75"/>
      <c r="N100" s="77"/>
      <c r="O100" s="85"/>
      <c r="P100" s="5"/>
      <c r="Q100" s="5"/>
      <c r="R100" s="5"/>
      <c r="S100" s="5"/>
      <c r="T100" s="5"/>
      <c r="U100" s="5"/>
      <c r="V100" s="5"/>
      <c r="W100" s="5"/>
      <c r="X100" s="5"/>
      <c r="Y100" s="5"/>
      <c r="Z100" s="5"/>
      <c r="AA100" s="5"/>
      <c r="AB100" s="5"/>
      <c r="AC100" s="5"/>
      <c r="AD100" s="5"/>
      <c r="AE100" s="5"/>
      <c r="AF100" s="5"/>
    </row>
    <row r="101" spans="1:32" ht="15.75" customHeight="1" x14ac:dyDescent="0.2">
      <c r="A101" s="40"/>
      <c r="B101" s="40"/>
      <c r="C101" s="40"/>
      <c r="D101" s="40"/>
      <c r="E101" s="40"/>
      <c r="F101" s="40"/>
      <c r="G101" s="40"/>
      <c r="H101" s="40"/>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ht="15.75" customHeight="1" x14ac:dyDescent="0.2">
      <c r="A102" s="40"/>
      <c r="B102" s="40"/>
      <c r="C102" s="40"/>
      <c r="D102" s="40"/>
      <c r="E102" s="40"/>
      <c r="F102" s="40"/>
      <c r="G102" s="40"/>
      <c r="H102" s="40"/>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ht="15.75" customHeight="1" x14ac:dyDescent="0.2">
      <c r="A103" s="40"/>
      <c r="B103" s="40"/>
      <c r="C103" s="40"/>
      <c r="D103" s="40"/>
      <c r="E103" s="40"/>
      <c r="F103" s="40"/>
      <c r="G103" s="40"/>
      <c r="H103" s="40"/>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ht="15.75" customHeight="1" x14ac:dyDescent="0.2">
      <c r="A104" s="40"/>
      <c r="B104" s="40"/>
      <c r="C104" s="40"/>
      <c r="D104" s="40"/>
      <c r="E104" s="40"/>
      <c r="F104" s="40"/>
      <c r="G104" s="40"/>
      <c r="H104" s="40"/>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1:32" ht="15.75" customHeight="1" x14ac:dyDescent="0.2">
      <c r="A105" s="40"/>
      <c r="B105" s="40"/>
      <c r="C105" s="40"/>
      <c r="D105" s="40"/>
      <c r="E105" s="40"/>
      <c r="F105" s="40"/>
      <c r="G105" s="40"/>
      <c r="H105" s="40"/>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ht="15.75" customHeight="1" x14ac:dyDescent="0.2">
      <c r="A106" s="40"/>
      <c r="B106" s="40"/>
      <c r="C106" s="40"/>
      <c r="D106" s="40"/>
      <c r="E106" s="40"/>
      <c r="F106" s="40"/>
      <c r="G106" s="40"/>
      <c r="H106" s="40"/>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ht="15.75" customHeight="1" x14ac:dyDescent="0.2">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ht="15.75" customHeight="1" x14ac:dyDescent="0.2">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ht="15.75" customHeight="1" x14ac:dyDescent="0.2">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ht="15.75" customHeight="1" x14ac:dyDescent="0.2">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ht="15.75" customHeight="1" x14ac:dyDescent="0.2">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ht="15.75" customHeight="1" x14ac:dyDescent="0.2">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8:32" ht="15.75" customHeight="1" x14ac:dyDescent="0.2">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8:32" ht="15.75" customHeight="1" x14ac:dyDescent="0.2">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8:32" ht="15.75" customHeight="1" x14ac:dyDescent="0.2">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8:32" ht="15.75" customHeight="1" x14ac:dyDescent="0.2">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8:32" ht="15.75" customHeight="1" x14ac:dyDescent="0.2">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8:32" ht="15.75" customHeight="1" x14ac:dyDescent="0.2">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8:32" ht="15.75" customHeight="1" x14ac:dyDescent="0.2">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8:32" ht="15.75" customHeight="1" x14ac:dyDescent="0.2">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8:32" ht="15.75" customHeight="1" x14ac:dyDescent="0.2">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8:32" ht="15.75" customHeight="1" x14ac:dyDescent="0.2">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row>
    <row r="123" spans="8:32" ht="15.75" customHeight="1" x14ac:dyDescent="0.2">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8:32" ht="15.75" customHeight="1" x14ac:dyDescent="0.2">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8:32" ht="15.75" customHeight="1" x14ac:dyDescent="0.2">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8:32" ht="15.75" customHeight="1" x14ac:dyDescent="0.2">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8:32" ht="15.75" customHeight="1" x14ac:dyDescent="0.2">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row>
    <row r="128" spans="8:32" ht="15.75" customHeight="1" x14ac:dyDescent="0.2">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row>
    <row r="129" spans="8:32" ht="15.75" customHeight="1" x14ac:dyDescent="0.2">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row>
    <row r="130" spans="8:32" ht="15.75" customHeight="1" x14ac:dyDescent="0.2">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8:32" ht="15.75" customHeight="1" x14ac:dyDescent="0.2">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8:32" ht="15.75" customHeight="1" x14ac:dyDescent="0.2">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row>
    <row r="133" spans="8:32" ht="15.75" customHeight="1" x14ac:dyDescent="0.2">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8:32" ht="15.75" customHeight="1" x14ac:dyDescent="0.2">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8:32" ht="15.75" customHeight="1" x14ac:dyDescent="0.2">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8:32" ht="15.75" customHeight="1" x14ac:dyDescent="0.2">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8:32" ht="15.75" customHeight="1" x14ac:dyDescent="0.2">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8:32" ht="15.75" customHeight="1" x14ac:dyDescent="0.2">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8:32" ht="15.75" customHeight="1" x14ac:dyDescent="0.2">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8:32" ht="15.75" customHeight="1" x14ac:dyDescent="0.2">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8:32" ht="15.75" customHeight="1" x14ac:dyDescent="0.2">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row>
    <row r="142" spans="8:32" ht="15.75" customHeight="1" x14ac:dyDescent="0.2">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8:32" ht="15.75" customHeight="1" x14ac:dyDescent="0.2">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8:32" ht="15.75" customHeight="1" x14ac:dyDescent="0.2">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8:32" ht="15.75" customHeight="1" x14ac:dyDescent="0.2">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8:32" ht="15.75" customHeight="1" x14ac:dyDescent="0.2">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8:32" ht="15.75" customHeight="1" x14ac:dyDescent="0.2">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8:32" ht="15.75" customHeight="1" x14ac:dyDescent="0.2">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row>
    <row r="149" spans="8:32" ht="15.75" customHeight="1" x14ac:dyDescent="0.2">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row>
    <row r="150" spans="8:32" ht="15.75" customHeight="1" x14ac:dyDescent="0.2">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8:32" ht="15.75" customHeight="1" x14ac:dyDescent="0.2">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8:32" ht="15.75" customHeight="1" x14ac:dyDescent="0.2">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8:32" ht="15.75" customHeight="1" x14ac:dyDescent="0.2">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8:32" ht="15.75" customHeight="1" x14ac:dyDescent="0.2">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8:32" ht="15.75" customHeight="1" x14ac:dyDescent="0.2">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8:32" ht="15.75" customHeight="1" x14ac:dyDescent="0.2">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8:32" ht="15.75" customHeight="1" x14ac:dyDescent="0.2">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8:32" ht="15.75" customHeight="1" x14ac:dyDescent="0.2">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8:32" ht="15.75" customHeight="1" x14ac:dyDescent="0.2">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8:32" ht="15.75" customHeight="1" x14ac:dyDescent="0.2">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8:32" ht="15.75" customHeight="1" x14ac:dyDescent="0.2">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8:32" ht="15.75" customHeight="1" x14ac:dyDescent="0.2">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8:32" ht="15.75" customHeight="1" x14ac:dyDescent="0.2">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8:32" ht="15.75" customHeight="1" x14ac:dyDescent="0.2">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8:32" ht="15.75" customHeight="1" x14ac:dyDescent="0.2">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8:32" ht="15.75" customHeight="1" x14ac:dyDescent="0.2">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row>
    <row r="167" spans="8:32" ht="15.75" customHeight="1" x14ac:dyDescent="0.2">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8:32" ht="15.75" customHeight="1" x14ac:dyDescent="0.2">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8:32" ht="15.75" customHeight="1" x14ac:dyDescent="0.2">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8:32" ht="15.75" customHeight="1" x14ac:dyDescent="0.2">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8:32" ht="15.75" customHeight="1" x14ac:dyDescent="0.2">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8:32" ht="15.75" customHeight="1" x14ac:dyDescent="0.2">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8:32" ht="15.75" customHeight="1" x14ac:dyDescent="0.2">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8:32" ht="15.75" customHeight="1" x14ac:dyDescent="0.2">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8:32" ht="15.75" customHeight="1" x14ac:dyDescent="0.2">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8:32" ht="15.75" customHeight="1" x14ac:dyDescent="0.2">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8:32" ht="15.75" customHeight="1" x14ac:dyDescent="0.2">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8:32" ht="15.75" customHeight="1" x14ac:dyDescent="0.2">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8:32" ht="15.75" customHeight="1" x14ac:dyDescent="0.2">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8:32" ht="15.75" customHeight="1" x14ac:dyDescent="0.2">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8:32" ht="15.75" customHeight="1" x14ac:dyDescent="0.2">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8:32" ht="15.75" customHeight="1" x14ac:dyDescent="0.2">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8:32" ht="15.75" customHeight="1" x14ac:dyDescent="0.2">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8:32" ht="15.75" customHeight="1" x14ac:dyDescent="0.2">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8:32" ht="15.75" customHeight="1" x14ac:dyDescent="0.2">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8:32" ht="15.75" customHeight="1" x14ac:dyDescent="0.2">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8:32" ht="15.75" customHeight="1" x14ac:dyDescent="0.2">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8:32" ht="15.75" customHeight="1" x14ac:dyDescent="0.2">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8:32" ht="15.75" customHeight="1" x14ac:dyDescent="0.2">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8:32" ht="15.75" customHeight="1" x14ac:dyDescent="0.2">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8:32" ht="15.75" customHeight="1" x14ac:dyDescent="0.2">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8:32" ht="15.75" customHeight="1" x14ac:dyDescent="0.2">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8:32" ht="15.75" customHeight="1" x14ac:dyDescent="0.2">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8:32" ht="15.75" customHeight="1" x14ac:dyDescent="0.2">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8:32" ht="15.75" customHeight="1" x14ac:dyDescent="0.2">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8:32" ht="15.75" customHeight="1" x14ac:dyDescent="0.2">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8:32" ht="15.75" customHeight="1" x14ac:dyDescent="0.2">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8:32" ht="15.75" customHeight="1" x14ac:dyDescent="0.2">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8:32" ht="15.75" customHeight="1" x14ac:dyDescent="0.2">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8:32" ht="15.75" customHeight="1" x14ac:dyDescent="0.2">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8:32" ht="15.75" customHeight="1" x14ac:dyDescent="0.2">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row>
    <row r="202" spans="8:32" ht="15.75" customHeight="1" x14ac:dyDescent="0.2">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row>
    <row r="203" spans="8:32" ht="15.75" customHeight="1" x14ac:dyDescent="0.2">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row>
    <row r="204" spans="8:32" ht="15.75" customHeight="1" x14ac:dyDescent="0.2">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row>
    <row r="205" spans="8:32" ht="15.75" customHeight="1" x14ac:dyDescent="0.2">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row>
    <row r="206" spans="8:32" ht="15.75" customHeight="1" x14ac:dyDescent="0.2">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row>
    <row r="207" spans="8:32" ht="15.75" customHeight="1" x14ac:dyDescent="0.2">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row>
    <row r="208" spans="8:32" ht="15.75" customHeight="1" x14ac:dyDescent="0.2">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row>
    <row r="209" spans="8:32" ht="15.75" customHeight="1" x14ac:dyDescent="0.2">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row>
    <row r="210" spans="8:32" ht="15.75" customHeight="1" x14ac:dyDescent="0.2">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row>
    <row r="211" spans="8:32" ht="15.75" customHeight="1" x14ac:dyDescent="0.2">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row>
    <row r="212" spans="8:32" ht="15.75" customHeight="1" x14ac:dyDescent="0.2">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row>
    <row r="213" spans="8:32" ht="15.75" customHeight="1" x14ac:dyDescent="0.2">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row>
    <row r="214" spans="8:32" ht="15.75" customHeight="1" x14ac:dyDescent="0.2">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row>
    <row r="215" spans="8:32" ht="15.75" customHeight="1" x14ac:dyDescent="0.2">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row>
    <row r="216" spans="8:32" ht="15.75" customHeight="1" x14ac:dyDescent="0.2">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row>
    <row r="217" spans="8:32" ht="15.75" customHeight="1" x14ac:dyDescent="0.2">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8:32" ht="15.75" customHeight="1" x14ac:dyDescent="0.2">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8:32" ht="15.75" customHeight="1" x14ac:dyDescent="0.2">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8:32" ht="15.75" customHeight="1" x14ac:dyDescent="0.2">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8:32" ht="15.75" customHeight="1" x14ac:dyDescent="0.2">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8:32" ht="15.75" customHeight="1" x14ac:dyDescent="0.2">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8:32" ht="15.75" customHeight="1" x14ac:dyDescent="0.2">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8:32" ht="15.75" customHeight="1" x14ac:dyDescent="0.2">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8:32" ht="15.75" customHeight="1" x14ac:dyDescent="0.2">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8:32" ht="15.75" customHeight="1" x14ac:dyDescent="0.2">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8:32" ht="15.75" customHeight="1" x14ac:dyDescent="0.2">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8:32" ht="15.75" customHeight="1" x14ac:dyDescent="0.2">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8:32" ht="15.75" customHeight="1" x14ac:dyDescent="0.2">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8:32" ht="15.75" customHeight="1" x14ac:dyDescent="0.2">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8:32" ht="15.75" customHeight="1" x14ac:dyDescent="0.2">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8:32" ht="15.75" customHeight="1" x14ac:dyDescent="0.2">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8:32" ht="15.75" customHeight="1" x14ac:dyDescent="0.2">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8:32" ht="15.75" customHeight="1" x14ac:dyDescent="0.2">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8:32" ht="15.75" customHeight="1" x14ac:dyDescent="0.2">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8:32" ht="15.75" customHeight="1" x14ac:dyDescent="0.2">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8:32" ht="15.75" customHeight="1" x14ac:dyDescent="0.2">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8:32" ht="15.75" customHeight="1" x14ac:dyDescent="0.2">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8:32" ht="15.75" customHeight="1" x14ac:dyDescent="0.2">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8:32" ht="15.75" customHeight="1" x14ac:dyDescent="0.2">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8:32" ht="15.75" customHeight="1" x14ac:dyDescent="0.2">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8:32" ht="15.75" customHeight="1" x14ac:dyDescent="0.2">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8:32" ht="15.75" customHeight="1" x14ac:dyDescent="0.2">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8:32" ht="15.75" customHeight="1" x14ac:dyDescent="0.2">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8:32" ht="15.75" customHeight="1" x14ac:dyDescent="0.2">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8:32" ht="15.75" customHeight="1" x14ac:dyDescent="0.2">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8:32" ht="15.75" customHeight="1" x14ac:dyDescent="0.2">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8:32" ht="15.75" customHeight="1" x14ac:dyDescent="0.2">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8:32" ht="15.75" customHeight="1" x14ac:dyDescent="0.2">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8:32" ht="15.75" customHeight="1" x14ac:dyDescent="0.2">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8:32" ht="15.75" customHeight="1" x14ac:dyDescent="0.2">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8:32" ht="15.75" customHeight="1" x14ac:dyDescent="0.2">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8:32" ht="15.75" customHeight="1" x14ac:dyDescent="0.2">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8:32" ht="15.75" customHeight="1" x14ac:dyDescent="0.2">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8:32" ht="15.75" customHeight="1" x14ac:dyDescent="0.2">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8:32" ht="15.75" customHeight="1" x14ac:dyDescent="0.2">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8:32" ht="15.75" customHeight="1" x14ac:dyDescent="0.2">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8:32" ht="15.75" customHeight="1" x14ac:dyDescent="0.2">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8:32" ht="15.75" customHeight="1" x14ac:dyDescent="0.2">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8:32" ht="15.75" customHeight="1" x14ac:dyDescent="0.2">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8:32" ht="15.75" customHeight="1" x14ac:dyDescent="0.2">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8:32" ht="15.75" customHeight="1" x14ac:dyDescent="0.2">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8:32" ht="15.75" customHeight="1" x14ac:dyDescent="0.2">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8:32" ht="15.75" customHeight="1" x14ac:dyDescent="0.2">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8:32" ht="15.75" customHeight="1" x14ac:dyDescent="0.2">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8:32" ht="15.75" customHeight="1" x14ac:dyDescent="0.2">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8:32" ht="15.75" customHeight="1" x14ac:dyDescent="0.2">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8:32" ht="15.75" customHeight="1" x14ac:dyDescent="0.2">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8:32" ht="15.75" customHeight="1" x14ac:dyDescent="0.2">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8:32" ht="15.75" customHeight="1" x14ac:dyDescent="0.2">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8:32" ht="15.75" customHeight="1" x14ac:dyDescent="0.2">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8:32" ht="15.75" customHeight="1" x14ac:dyDescent="0.2">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8:32" ht="15.75" customHeight="1" x14ac:dyDescent="0.2">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8:32" ht="15.75" customHeight="1" x14ac:dyDescent="0.2">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8:32" ht="15.75" customHeight="1" x14ac:dyDescent="0.2">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8:32" ht="15.75" customHeight="1" x14ac:dyDescent="0.2">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8:32" ht="15.75" customHeight="1" x14ac:dyDescent="0.2">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8:32" ht="15.75" customHeight="1" x14ac:dyDescent="0.2">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8:32" ht="15.75" customHeight="1" x14ac:dyDescent="0.2">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8:32" ht="15.75" customHeight="1" x14ac:dyDescent="0.2">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8:32" ht="15.75" customHeight="1" x14ac:dyDescent="0.2">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8:32" ht="15.75" customHeight="1" x14ac:dyDescent="0.2">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8:32" ht="15.75" customHeight="1" x14ac:dyDescent="0.2">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8:32" ht="15.75" customHeight="1" x14ac:dyDescent="0.2">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8:32" ht="15.75" customHeight="1" x14ac:dyDescent="0.2">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8:32" ht="15.75" customHeight="1" x14ac:dyDescent="0.2">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8:32" ht="15.75" customHeight="1" x14ac:dyDescent="0.2">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8:32" ht="15.75" customHeight="1" x14ac:dyDescent="0.2">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8:32" ht="15.75" customHeight="1" x14ac:dyDescent="0.2">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8:32" ht="15.75" customHeight="1" x14ac:dyDescent="0.2">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8:32" ht="15.75" customHeight="1" x14ac:dyDescent="0.2">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8:32" ht="15.75" customHeight="1" x14ac:dyDescent="0.2">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8:32" ht="15.75" customHeight="1" x14ac:dyDescent="0.2">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8:32" ht="15.75" customHeight="1" x14ac:dyDescent="0.2">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8:32" ht="15.75" customHeight="1" x14ac:dyDescent="0.2">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8:32" ht="15.75" customHeight="1" x14ac:dyDescent="0.2">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8:32" ht="15.75" customHeight="1" x14ac:dyDescent="0.2">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8:32" ht="15.75" customHeight="1" x14ac:dyDescent="0.2">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8:32" ht="15.75" customHeight="1" x14ac:dyDescent="0.2">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8:32" ht="15.75" customHeight="1" x14ac:dyDescent="0.2">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8:32" ht="15.75" customHeight="1" x14ac:dyDescent="0.2">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8:32" ht="15.75" customHeight="1" x14ac:dyDescent="0.2">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8:32" ht="15.75" customHeight="1" x14ac:dyDescent="0.2">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8:32" ht="15.75" customHeight="1" x14ac:dyDescent="0.2">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8:32" ht="15.75" customHeight="1" x14ac:dyDescent="0.2">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8:32" ht="15.75" customHeight="1" x14ac:dyDescent="0.2">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8:32" ht="15.75" customHeight="1" x14ac:dyDescent="0.2">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8:32" ht="15.75" customHeight="1" x14ac:dyDescent="0.2">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8:32" ht="15.75" customHeight="1" x14ac:dyDescent="0.2">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8:32" ht="15.75" customHeight="1" x14ac:dyDescent="0.2">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8:32" ht="15.75" customHeight="1" x14ac:dyDescent="0.2">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8:32" ht="15.75" customHeight="1" x14ac:dyDescent="0.2">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8:32" ht="15.75" customHeight="1" x14ac:dyDescent="0.2">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8:32" ht="15.75" customHeight="1" x14ac:dyDescent="0.2">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8:32" ht="15.75" customHeight="1" x14ac:dyDescent="0.2">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8:32" ht="15.75" customHeight="1" x14ac:dyDescent="0.2">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8:32" ht="15.75" customHeight="1" x14ac:dyDescent="0.2">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8:32" ht="15.75" customHeight="1" x14ac:dyDescent="0.2">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8:32" ht="15.75" customHeight="1" x14ac:dyDescent="0.2">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8:32" ht="15.75" customHeight="1" x14ac:dyDescent="0.2">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8:32" ht="15.75" customHeight="1" x14ac:dyDescent="0.2">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8:32" ht="15.75" customHeight="1" x14ac:dyDescent="0.2">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8:32" ht="15.75" customHeight="1" x14ac:dyDescent="0.2">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8:32" ht="15.75" customHeight="1" x14ac:dyDescent="0.2">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8:32" ht="15.75" customHeight="1" x14ac:dyDescent="0.2">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8:32" ht="15.75" customHeight="1" x14ac:dyDescent="0.2">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8:32" ht="15.75" customHeight="1" x14ac:dyDescent="0.2">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8:32" ht="15.75" customHeight="1" x14ac:dyDescent="0.2">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8:32" ht="15.75" customHeight="1" x14ac:dyDescent="0.2">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8:32" ht="15.75" customHeight="1" x14ac:dyDescent="0.2">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8:32" ht="15.75" customHeight="1" x14ac:dyDescent="0.2">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8:32" ht="15.75" customHeight="1" x14ac:dyDescent="0.2">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8:32" ht="15.75" customHeight="1" x14ac:dyDescent="0.2">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8:32" ht="15.75" customHeight="1" x14ac:dyDescent="0.2">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8:32" ht="15.75" customHeight="1" x14ac:dyDescent="0.2">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8:32" ht="15.75" customHeight="1" x14ac:dyDescent="0.2">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8:32" ht="15.75" customHeight="1" x14ac:dyDescent="0.2">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8:32" ht="15.75" customHeight="1" x14ac:dyDescent="0.2">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8:32" ht="15.75" customHeight="1" x14ac:dyDescent="0.2">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8:32" ht="15.75" customHeight="1" x14ac:dyDescent="0.2">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8:32" ht="15.75" customHeight="1" x14ac:dyDescent="0.2">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8:32" ht="15.75" customHeight="1" x14ac:dyDescent="0.2">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8:32" ht="15.75" customHeight="1" x14ac:dyDescent="0.2">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8:32" ht="15.75" customHeight="1" x14ac:dyDescent="0.2">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8:32" ht="15.75" customHeight="1" x14ac:dyDescent="0.2">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8:32" ht="15.75" customHeight="1" x14ac:dyDescent="0.2">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8:32" ht="15.75" customHeight="1" x14ac:dyDescent="0.2">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8:32" ht="15.75" customHeight="1" x14ac:dyDescent="0.2">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8:32" ht="15.75" customHeight="1" x14ac:dyDescent="0.2">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8:32" ht="15.75" customHeight="1" x14ac:dyDescent="0.2">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8:32" ht="15.75" customHeight="1" x14ac:dyDescent="0.2">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8:32" ht="15.75" customHeight="1" x14ac:dyDescent="0.2">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8:32" ht="15.75" customHeight="1" x14ac:dyDescent="0.2">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8:32" ht="15.75" customHeight="1" x14ac:dyDescent="0.2">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8:32" ht="15.75" customHeight="1" x14ac:dyDescent="0.2">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8:32" ht="15.75" customHeight="1" x14ac:dyDescent="0.2">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8:32" ht="15.75" customHeight="1" x14ac:dyDescent="0.2">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8:32" ht="15.75" customHeight="1" x14ac:dyDescent="0.2">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8:32" ht="15.75" customHeight="1" x14ac:dyDescent="0.2">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8:32" ht="15.75" customHeight="1" x14ac:dyDescent="0.2">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8:32" ht="15.75" customHeight="1" x14ac:dyDescent="0.2">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8:32" ht="15.75" customHeight="1" x14ac:dyDescent="0.2">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8:32" ht="15.75" customHeight="1" x14ac:dyDescent="0.2">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8:32" ht="15.75" customHeight="1" x14ac:dyDescent="0.2">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8:32" ht="15.75" customHeight="1" x14ac:dyDescent="0.2">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8:32" ht="15.75" customHeight="1" x14ac:dyDescent="0.2">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8:32" ht="15.75" customHeight="1" x14ac:dyDescent="0.2">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8:32" ht="15.75" customHeight="1" x14ac:dyDescent="0.2">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8:32" ht="15.75" customHeight="1" x14ac:dyDescent="0.2">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8:32" ht="15.75" customHeight="1" x14ac:dyDescent="0.2">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8:32" ht="15.75" customHeight="1" x14ac:dyDescent="0.2">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8:32" ht="15.75" customHeight="1" x14ac:dyDescent="0.2">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8:32" ht="15.75" customHeight="1" x14ac:dyDescent="0.2">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8:32" ht="15.75" customHeight="1" x14ac:dyDescent="0.2">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8:32" ht="15.75" customHeight="1" x14ac:dyDescent="0.2">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8:32" ht="15.75" customHeight="1" x14ac:dyDescent="0.2">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8:32" ht="15.75" customHeight="1" x14ac:dyDescent="0.2">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8:32" ht="15.75" customHeight="1" x14ac:dyDescent="0.2">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8:32" ht="15.75" customHeight="1" x14ac:dyDescent="0.2">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8:32" ht="15.75" customHeight="1" x14ac:dyDescent="0.2">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8:32" ht="15.75" customHeight="1" x14ac:dyDescent="0.2">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8:32" ht="15.75" customHeight="1" x14ac:dyDescent="0.2">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8:32" ht="15.75" customHeight="1" x14ac:dyDescent="0.2">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8:32" ht="15.75" customHeight="1" x14ac:dyDescent="0.2">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8:32" ht="15.75" customHeight="1" x14ac:dyDescent="0.2">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8:32" ht="15.75" customHeight="1" x14ac:dyDescent="0.2">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8:32" ht="15.75" customHeight="1" x14ac:dyDescent="0.2">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8:32" ht="15.75" customHeight="1" x14ac:dyDescent="0.2">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8:32" ht="15.75" customHeight="1" x14ac:dyDescent="0.2">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8:32" ht="15.75" customHeight="1" x14ac:dyDescent="0.2">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8:32" ht="15.75" customHeight="1" x14ac:dyDescent="0.2">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8:32" ht="15.75" customHeight="1" x14ac:dyDescent="0.2">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row>
    <row r="393" spans="8:32" ht="15.75" customHeight="1" x14ac:dyDescent="0.2">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row>
    <row r="394" spans="8:32" ht="15.75" customHeight="1" x14ac:dyDescent="0.2">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row>
    <row r="395" spans="8:32" ht="15.75" customHeight="1" x14ac:dyDescent="0.2">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row>
    <row r="396" spans="8:32" ht="15.75" customHeight="1" x14ac:dyDescent="0.2">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row>
    <row r="397" spans="8:32" ht="15.75" customHeight="1" x14ac:dyDescent="0.2">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row>
    <row r="398" spans="8:32" ht="15.75" customHeight="1" x14ac:dyDescent="0.2">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row>
    <row r="399" spans="8:32" ht="15.75" customHeight="1" x14ac:dyDescent="0.2">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row>
    <row r="400" spans="8:32" ht="15.75" customHeight="1" x14ac:dyDescent="0.2">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row>
    <row r="401" spans="8:32" ht="15.75" customHeight="1" x14ac:dyDescent="0.2">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row>
    <row r="402" spans="8:32" ht="15.75" customHeight="1" x14ac:dyDescent="0.2">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row>
    <row r="403" spans="8:32" ht="15.75" customHeight="1" x14ac:dyDescent="0.2">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row>
    <row r="404" spans="8:32" ht="15.75" customHeight="1" x14ac:dyDescent="0.2">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row>
    <row r="405" spans="8:32" ht="15.75" customHeight="1" x14ac:dyDescent="0.2">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row>
    <row r="406" spans="8:32" ht="15.75" customHeight="1" x14ac:dyDescent="0.2">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row>
    <row r="407" spans="8:32" ht="15.75" customHeight="1" x14ac:dyDescent="0.2">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row>
    <row r="408" spans="8:32" ht="15.75" customHeight="1" x14ac:dyDescent="0.2">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row>
    <row r="409" spans="8:32" ht="15.75" customHeight="1" x14ac:dyDescent="0.2">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row>
    <row r="410" spans="8:32" ht="15.75" customHeight="1" x14ac:dyDescent="0.2">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row>
    <row r="411" spans="8:32" ht="15.75" customHeight="1" x14ac:dyDescent="0.2">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row>
    <row r="412" spans="8:32" ht="15.75" customHeight="1" x14ac:dyDescent="0.2">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row>
    <row r="413" spans="8:32" ht="15.75" customHeight="1" x14ac:dyDescent="0.2">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row>
    <row r="414" spans="8:32" ht="15.75" customHeight="1" x14ac:dyDescent="0.2">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row>
    <row r="415" spans="8:32" ht="15.75" customHeight="1" x14ac:dyDescent="0.2">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row>
    <row r="416" spans="8:32" ht="15.75" customHeight="1" x14ac:dyDescent="0.2">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row>
    <row r="417" spans="8:32" ht="15.75" customHeight="1" x14ac:dyDescent="0.2">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row>
    <row r="418" spans="8:32" ht="15.75" customHeight="1" x14ac:dyDescent="0.2">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row>
    <row r="419" spans="8:32" ht="15.75" customHeight="1" x14ac:dyDescent="0.2">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row>
    <row r="420" spans="8:32" ht="15.75" customHeight="1" x14ac:dyDescent="0.2">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row>
    <row r="421" spans="8:32" ht="15.75" customHeight="1" x14ac:dyDescent="0.2">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row>
    <row r="422" spans="8:32" ht="15.75" customHeight="1" x14ac:dyDescent="0.2">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row>
    <row r="423" spans="8:32" ht="15.75" customHeight="1" x14ac:dyDescent="0.2">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row>
    <row r="424" spans="8:32" ht="15.75" customHeight="1" x14ac:dyDescent="0.2">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row>
    <row r="425" spans="8:32" ht="15.75" customHeight="1" x14ac:dyDescent="0.2">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row>
    <row r="426" spans="8:32" ht="15.75" customHeight="1" x14ac:dyDescent="0.2">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row>
    <row r="427" spans="8:32" ht="15.75" customHeight="1" x14ac:dyDescent="0.2">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row>
    <row r="428" spans="8:32" ht="15.75" customHeight="1" x14ac:dyDescent="0.2">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row>
    <row r="429" spans="8:32" ht="15.75" customHeight="1" x14ac:dyDescent="0.2">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row>
    <row r="430" spans="8:32" ht="15.75" customHeight="1" x14ac:dyDescent="0.2">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row>
    <row r="431" spans="8:32" ht="15.75" customHeight="1" x14ac:dyDescent="0.2">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row>
    <row r="432" spans="8:32" ht="15.75" customHeight="1" x14ac:dyDescent="0.2">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row>
    <row r="433" spans="8:32" ht="15.75" customHeight="1" x14ac:dyDescent="0.2">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row>
    <row r="434" spans="8:32" ht="15.75" customHeight="1" x14ac:dyDescent="0.2">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row>
    <row r="435" spans="8:32" ht="15.75" customHeight="1" x14ac:dyDescent="0.2">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row>
    <row r="436" spans="8:32" ht="15.75" customHeight="1" x14ac:dyDescent="0.2">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row>
    <row r="437" spans="8:32" ht="15.75" customHeight="1" x14ac:dyDescent="0.2">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row>
    <row r="438" spans="8:32" ht="15.75" customHeight="1" x14ac:dyDescent="0.2">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row>
    <row r="439" spans="8:32" ht="15.75" customHeight="1" x14ac:dyDescent="0.2">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row>
    <row r="440" spans="8:32" ht="15.75" customHeight="1" x14ac:dyDescent="0.2">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row>
    <row r="441" spans="8:32" ht="15.75" customHeight="1" x14ac:dyDescent="0.2">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row>
    <row r="442" spans="8:32" ht="15.75" customHeight="1" x14ac:dyDescent="0.2">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row>
    <row r="443" spans="8:32" ht="15.75" customHeight="1" x14ac:dyDescent="0.2">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row>
    <row r="444" spans="8:32" ht="15.75" customHeight="1" x14ac:dyDescent="0.2">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row>
    <row r="445" spans="8:32" ht="15.75" customHeight="1" x14ac:dyDescent="0.2">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row>
    <row r="446" spans="8:32" ht="15.75" customHeight="1" x14ac:dyDescent="0.2">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row>
    <row r="447" spans="8:32" ht="15.75" customHeight="1" x14ac:dyDescent="0.2">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row>
    <row r="448" spans="8:32" ht="15.75" customHeight="1" x14ac:dyDescent="0.2">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row>
    <row r="449" spans="8:32" ht="15.75" customHeight="1" x14ac:dyDescent="0.2">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row>
    <row r="450" spans="8:32" ht="15.75" customHeight="1" x14ac:dyDescent="0.2">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row>
    <row r="451" spans="8:32" ht="15.75" customHeight="1" x14ac:dyDescent="0.2">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row>
    <row r="452" spans="8:32" ht="15.75" customHeight="1" x14ac:dyDescent="0.2">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row>
    <row r="453" spans="8:32" ht="15.75" customHeight="1" x14ac:dyDescent="0.2">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row>
    <row r="454" spans="8:32" ht="15.75" customHeight="1" x14ac:dyDescent="0.2">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row>
    <row r="455" spans="8:32" ht="15.75" customHeight="1" x14ac:dyDescent="0.2">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row>
    <row r="456" spans="8:32" ht="15.75" customHeight="1" x14ac:dyDescent="0.2">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row>
    <row r="457" spans="8:32" ht="15.75" customHeight="1" x14ac:dyDescent="0.2">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row>
    <row r="458" spans="8:32" ht="15.75" customHeight="1" x14ac:dyDescent="0.2">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row>
    <row r="459" spans="8:32" ht="15.75" customHeight="1" x14ac:dyDescent="0.2">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row>
    <row r="460" spans="8:32" ht="15.75" customHeight="1" x14ac:dyDescent="0.2">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row>
    <row r="461" spans="8:32" ht="15.75" customHeight="1" x14ac:dyDescent="0.2">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row>
    <row r="462" spans="8:32" ht="15.75" customHeight="1" x14ac:dyDescent="0.2">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row>
    <row r="463" spans="8:32" ht="15.75" customHeight="1" x14ac:dyDescent="0.2">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row>
    <row r="464" spans="8:32" ht="15.75" customHeight="1" x14ac:dyDescent="0.2">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row>
    <row r="465" spans="8:32" ht="15.75" customHeight="1" x14ac:dyDescent="0.2">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row>
    <row r="466" spans="8:32" ht="15.75" customHeight="1" x14ac:dyDescent="0.2">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row>
    <row r="467" spans="8:32" ht="15.75" customHeight="1" x14ac:dyDescent="0.2">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row>
    <row r="468" spans="8:32" ht="15.75" customHeight="1" x14ac:dyDescent="0.2">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row>
    <row r="469" spans="8:32" ht="15.75" customHeight="1" x14ac:dyDescent="0.2">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row>
    <row r="470" spans="8:32" ht="15.75" customHeight="1" x14ac:dyDescent="0.2">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row>
    <row r="471" spans="8:32" ht="15.75" customHeight="1" x14ac:dyDescent="0.2">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row>
    <row r="472" spans="8:32" ht="15.75" customHeight="1" x14ac:dyDescent="0.2">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row>
    <row r="473" spans="8:32" ht="15.75" customHeight="1" x14ac:dyDescent="0.2">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row>
    <row r="474" spans="8:32" ht="15.75" customHeight="1" x14ac:dyDescent="0.2">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row>
    <row r="475" spans="8:32" ht="15.75" customHeight="1" x14ac:dyDescent="0.2">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row>
    <row r="476" spans="8:32" ht="15.75" customHeight="1" x14ac:dyDescent="0.2">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row>
    <row r="477" spans="8:32" ht="15.75" customHeight="1" x14ac:dyDescent="0.2">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row>
    <row r="478" spans="8:32" ht="15.75" customHeight="1" x14ac:dyDescent="0.2">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row>
    <row r="479" spans="8:32" ht="15.75" customHeight="1" x14ac:dyDescent="0.2">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row>
    <row r="480" spans="8:32" ht="15.75" customHeight="1" x14ac:dyDescent="0.2">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row>
    <row r="481" spans="8:32" ht="15.75" customHeight="1" x14ac:dyDescent="0.2">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row>
    <row r="482" spans="8:32" ht="15.75" customHeight="1" x14ac:dyDescent="0.2">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row>
    <row r="483" spans="8:32" ht="15.75" customHeight="1" x14ac:dyDescent="0.2">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row>
    <row r="484" spans="8:32" ht="15.75" customHeight="1" x14ac:dyDescent="0.2">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row>
    <row r="485" spans="8:32" ht="15.75" customHeight="1" x14ac:dyDescent="0.2">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row>
    <row r="486" spans="8:32" ht="15.75" customHeight="1" x14ac:dyDescent="0.2">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row>
    <row r="487" spans="8:32" ht="15.75" customHeight="1" x14ac:dyDescent="0.2">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row>
    <row r="488" spans="8:32" ht="15.75" customHeight="1" x14ac:dyDescent="0.2">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row>
    <row r="489" spans="8:32" ht="15.75" customHeight="1" x14ac:dyDescent="0.2">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row>
    <row r="490" spans="8:32" ht="15.75" customHeight="1" x14ac:dyDescent="0.2">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row>
    <row r="491" spans="8:32" ht="15.75" customHeight="1" x14ac:dyDescent="0.2">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row>
    <row r="492" spans="8:32" ht="15.75" customHeight="1" x14ac:dyDescent="0.2">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row>
    <row r="493" spans="8:32" ht="15.75" customHeight="1" x14ac:dyDescent="0.2">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row>
    <row r="494" spans="8:32" ht="15.75" customHeight="1" x14ac:dyDescent="0.2">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row>
    <row r="495" spans="8:32" ht="15.75" customHeight="1" x14ac:dyDescent="0.2">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row>
    <row r="496" spans="8:32" ht="15.75" customHeight="1" x14ac:dyDescent="0.2">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row>
    <row r="497" spans="8:32" ht="15.75" customHeight="1" x14ac:dyDescent="0.2">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row>
    <row r="498" spans="8:32" ht="15.75" customHeight="1" x14ac:dyDescent="0.2">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row>
    <row r="499" spans="8:32" ht="15.75" customHeight="1" x14ac:dyDescent="0.2">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row>
    <row r="500" spans="8:32" ht="15.75" customHeight="1" x14ac:dyDescent="0.2">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row>
    <row r="501" spans="8:32" ht="15.75" customHeight="1" x14ac:dyDescent="0.2">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row>
    <row r="502" spans="8:32" ht="15.75" customHeight="1" x14ac:dyDescent="0.2">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row>
    <row r="503" spans="8:32" ht="15.75" customHeight="1" x14ac:dyDescent="0.2">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row>
    <row r="504" spans="8:32" ht="15.75" customHeight="1" x14ac:dyDescent="0.2">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row>
    <row r="505" spans="8:32" ht="15.75" customHeight="1" x14ac:dyDescent="0.2">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row>
    <row r="506" spans="8:32" ht="15.75" customHeight="1" x14ac:dyDescent="0.2">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row>
    <row r="507" spans="8:32" ht="15.75" customHeight="1" x14ac:dyDescent="0.2">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row>
    <row r="508" spans="8:32" ht="15.75" customHeight="1" x14ac:dyDescent="0.2">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row>
    <row r="509" spans="8:32" ht="15.75" customHeight="1" x14ac:dyDescent="0.2">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row>
    <row r="510" spans="8:32" ht="15.75" customHeight="1" x14ac:dyDescent="0.2">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row>
    <row r="511" spans="8:32" ht="15.75" customHeight="1" x14ac:dyDescent="0.2">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row>
    <row r="512" spans="8:32" ht="15.75" customHeight="1" x14ac:dyDescent="0.2">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row>
    <row r="513" spans="8:32" ht="15.75" customHeight="1" x14ac:dyDescent="0.2">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row>
    <row r="514" spans="8:32" ht="15.75" customHeight="1" x14ac:dyDescent="0.2">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row>
    <row r="515" spans="8:32" ht="15.75" customHeight="1" x14ac:dyDescent="0.2">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row>
    <row r="516" spans="8:32" ht="15.75" customHeight="1" x14ac:dyDescent="0.2">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row>
    <row r="517" spans="8:32" ht="15.75" customHeight="1" x14ac:dyDescent="0.2">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row>
    <row r="518" spans="8:32" ht="15.75" customHeight="1" x14ac:dyDescent="0.2">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row>
    <row r="519" spans="8:32" ht="15.75" customHeight="1" x14ac:dyDescent="0.2">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row>
    <row r="520" spans="8:32" ht="15.75" customHeight="1" x14ac:dyDescent="0.2">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row>
    <row r="521" spans="8:32" ht="15.75" customHeight="1" x14ac:dyDescent="0.2">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row>
    <row r="522" spans="8:32" ht="15.75" customHeight="1" x14ac:dyDescent="0.2">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row>
    <row r="523" spans="8:32" ht="15.75" customHeight="1" x14ac:dyDescent="0.2">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row>
    <row r="524" spans="8:32" ht="15.75" customHeight="1" x14ac:dyDescent="0.2">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row>
    <row r="525" spans="8:32" ht="15.75" customHeight="1" x14ac:dyDescent="0.2">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row>
    <row r="526" spans="8:32" ht="15.75" customHeight="1" x14ac:dyDescent="0.2">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row>
    <row r="527" spans="8:32" ht="15.75" customHeight="1" x14ac:dyDescent="0.2">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row>
    <row r="528" spans="8:32" ht="15.75" customHeight="1" x14ac:dyDescent="0.2">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row>
    <row r="529" spans="8:32" ht="15.75" customHeight="1" x14ac:dyDescent="0.2">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row>
    <row r="530" spans="8:32" ht="15.75" customHeight="1" x14ac:dyDescent="0.2">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row>
    <row r="531" spans="8:32" ht="15.75" customHeight="1" x14ac:dyDescent="0.2">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row>
    <row r="532" spans="8:32" ht="15.75" customHeight="1" x14ac:dyDescent="0.2">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row>
    <row r="533" spans="8:32" ht="15.75" customHeight="1" x14ac:dyDescent="0.2">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row>
    <row r="534" spans="8:32" ht="15.75" customHeight="1" x14ac:dyDescent="0.2">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row>
    <row r="535" spans="8:32" ht="15.75" customHeight="1" x14ac:dyDescent="0.2">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row>
    <row r="536" spans="8:32" ht="15.75" customHeight="1" x14ac:dyDescent="0.2">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row>
    <row r="537" spans="8:32" ht="15.75" customHeight="1" x14ac:dyDescent="0.2">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row>
    <row r="538" spans="8:32" ht="15.75" customHeight="1" x14ac:dyDescent="0.2">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row>
    <row r="539" spans="8:32" ht="15.75" customHeight="1" x14ac:dyDescent="0.2">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row>
    <row r="540" spans="8:32" ht="15.75" customHeight="1" x14ac:dyDescent="0.2">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row>
    <row r="541" spans="8:32" ht="15.75" customHeight="1" x14ac:dyDescent="0.2">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row>
    <row r="542" spans="8:32" ht="15.75" customHeight="1" x14ac:dyDescent="0.2">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row>
    <row r="543" spans="8:32" ht="15.75" customHeight="1" x14ac:dyDescent="0.2">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row>
    <row r="544" spans="8:32" ht="15.75" customHeight="1" x14ac:dyDescent="0.2">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row>
    <row r="545" spans="8:32" ht="15.75" customHeight="1" x14ac:dyDescent="0.2">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row>
    <row r="546" spans="8:32" ht="15.75" customHeight="1" x14ac:dyDescent="0.2">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row>
    <row r="547" spans="8:32" ht="15.75" customHeight="1" x14ac:dyDescent="0.2">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row>
    <row r="548" spans="8:32" ht="15.75" customHeight="1" x14ac:dyDescent="0.2">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row>
    <row r="549" spans="8:32" ht="15.75" customHeight="1" x14ac:dyDescent="0.2">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row>
    <row r="550" spans="8:32" ht="15.75" customHeight="1" x14ac:dyDescent="0.2">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row>
    <row r="551" spans="8:32" ht="15.75" customHeight="1" x14ac:dyDescent="0.2">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row>
    <row r="552" spans="8:32" ht="15.75" customHeight="1" x14ac:dyDescent="0.2">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row>
    <row r="553" spans="8:32" ht="15.75" customHeight="1" x14ac:dyDescent="0.2">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row>
    <row r="554" spans="8:32" ht="15.75" customHeight="1" x14ac:dyDescent="0.2">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row>
    <row r="555" spans="8:32" ht="15.75" customHeight="1" x14ac:dyDescent="0.2">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row>
    <row r="556" spans="8:32" ht="15.75" customHeight="1" x14ac:dyDescent="0.2">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row>
    <row r="557" spans="8:32" ht="15.75" customHeight="1" x14ac:dyDescent="0.2">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row>
    <row r="558" spans="8:32" ht="15.75" customHeight="1" x14ac:dyDescent="0.2">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row>
    <row r="559" spans="8:32" ht="15.75" customHeight="1" x14ac:dyDescent="0.2">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row>
    <row r="560" spans="8:32" ht="15.75" customHeight="1" x14ac:dyDescent="0.2">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row>
    <row r="561" spans="8:32" ht="15.75" customHeight="1" x14ac:dyDescent="0.2">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row>
    <row r="562" spans="8:32" ht="15.75" customHeight="1" x14ac:dyDescent="0.2">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row>
    <row r="563" spans="8:32" ht="15.75" customHeight="1" x14ac:dyDescent="0.2">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row>
    <row r="564" spans="8:32" ht="15.75" customHeight="1" x14ac:dyDescent="0.2">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row>
    <row r="565" spans="8:32" ht="15.75" customHeight="1" x14ac:dyDescent="0.2">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row>
    <row r="566" spans="8:32" ht="15.75" customHeight="1" x14ac:dyDescent="0.2">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row>
    <row r="567" spans="8:32" ht="15.75" customHeight="1" x14ac:dyDescent="0.2">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row>
    <row r="568" spans="8:32" ht="15.75" customHeight="1" x14ac:dyDescent="0.2">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row>
    <row r="569" spans="8:32" ht="15.75" customHeight="1" x14ac:dyDescent="0.2">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row>
    <row r="570" spans="8:32" ht="15.75" customHeight="1" x14ac:dyDescent="0.2">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row>
    <row r="571" spans="8:32" ht="15.75" customHeight="1" x14ac:dyDescent="0.2">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row>
    <row r="572" spans="8:32" ht="15.75" customHeight="1" x14ac:dyDescent="0.2">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row>
    <row r="573" spans="8:32" ht="15.75" customHeight="1" x14ac:dyDescent="0.2">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row>
    <row r="574" spans="8:32" ht="15.75" customHeight="1" x14ac:dyDescent="0.2">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row>
    <row r="575" spans="8:32" ht="15.75" customHeight="1" x14ac:dyDescent="0.2">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row>
    <row r="576" spans="8:32" ht="15.75" customHeight="1" x14ac:dyDescent="0.2">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row>
    <row r="577" spans="8:32" ht="15.75" customHeight="1" x14ac:dyDescent="0.2">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row>
    <row r="578" spans="8:32" ht="15.75" customHeight="1" x14ac:dyDescent="0.2">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row>
    <row r="579" spans="8:32" ht="15.75" customHeight="1" x14ac:dyDescent="0.2">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row>
    <row r="580" spans="8:32" ht="15.75" customHeight="1" x14ac:dyDescent="0.2">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row>
    <row r="581" spans="8:32" ht="15.75" customHeight="1" x14ac:dyDescent="0.2">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row>
    <row r="582" spans="8:32" ht="15.75" customHeight="1" x14ac:dyDescent="0.2">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row>
    <row r="583" spans="8:32" ht="15.75" customHeight="1" x14ac:dyDescent="0.2">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row>
    <row r="584" spans="8:32" ht="15.75" customHeight="1" x14ac:dyDescent="0.2">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row>
    <row r="585" spans="8:32" ht="15.75" customHeight="1" x14ac:dyDescent="0.2">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row>
    <row r="586" spans="8:32" ht="15.75" customHeight="1" x14ac:dyDescent="0.2">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row>
    <row r="587" spans="8:32" ht="15.75" customHeight="1" x14ac:dyDescent="0.2">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row>
    <row r="588" spans="8:32" ht="15.75" customHeight="1" x14ac:dyDescent="0.2">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row>
    <row r="589" spans="8:32" ht="15.75" customHeight="1" x14ac:dyDescent="0.2">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row>
    <row r="590" spans="8:32" ht="15.75" customHeight="1" x14ac:dyDescent="0.2">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row>
    <row r="591" spans="8:32" ht="15.75" customHeight="1" x14ac:dyDescent="0.2">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row>
    <row r="592" spans="8:32" ht="15.75" customHeight="1" x14ac:dyDescent="0.2">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row>
    <row r="593" spans="8:32" ht="15.75" customHeight="1" x14ac:dyDescent="0.2">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row>
    <row r="594" spans="8:32" ht="15.75" customHeight="1" x14ac:dyDescent="0.2">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row>
    <row r="595" spans="8:32" ht="15.75" customHeight="1" x14ac:dyDescent="0.2">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row>
    <row r="596" spans="8:32" ht="15.75" customHeight="1" x14ac:dyDescent="0.2">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row>
    <row r="597" spans="8:32" ht="15.75" customHeight="1" x14ac:dyDescent="0.2">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row>
    <row r="598" spans="8:32" ht="15.75" customHeight="1" x14ac:dyDescent="0.2">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row>
    <row r="599" spans="8:32" ht="15.75" customHeight="1" x14ac:dyDescent="0.2">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row>
    <row r="600" spans="8:32" ht="15.75" customHeight="1" x14ac:dyDescent="0.2">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row>
    <row r="601" spans="8:32" ht="15.75" customHeight="1" x14ac:dyDescent="0.2">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row>
    <row r="602" spans="8:32" ht="15.75" customHeight="1" x14ac:dyDescent="0.2">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row>
    <row r="603" spans="8:32" ht="15.75" customHeight="1" x14ac:dyDescent="0.2">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row>
    <row r="604" spans="8:32" ht="15.75" customHeight="1" x14ac:dyDescent="0.2">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row>
    <row r="605" spans="8:32" ht="15.75" customHeight="1" x14ac:dyDescent="0.2">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row>
    <row r="606" spans="8:32" ht="15.75" customHeight="1" x14ac:dyDescent="0.2">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row>
    <row r="607" spans="8:32" ht="15.75" customHeight="1" x14ac:dyDescent="0.2">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row>
    <row r="608" spans="8:32" ht="15.75" customHeight="1" x14ac:dyDescent="0.2">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row>
    <row r="609" spans="8:32" ht="15.75" customHeight="1" x14ac:dyDescent="0.2">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row>
    <row r="610" spans="8:32" ht="15.75" customHeight="1" x14ac:dyDescent="0.2">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row>
    <row r="611" spans="8:32" ht="15.75" customHeight="1" x14ac:dyDescent="0.2">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row>
    <row r="612" spans="8:32" ht="15.75" customHeight="1" x14ac:dyDescent="0.2">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row>
    <row r="613" spans="8:32" ht="15.75" customHeight="1" x14ac:dyDescent="0.2">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row>
    <row r="614" spans="8:32" ht="15.75" customHeight="1" x14ac:dyDescent="0.2">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row>
    <row r="615" spans="8:32" ht="15.75" customHeight="1" x14ac:dyDescent="0.2">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row>
    <row r="616" spans="8:32" ht="15.75" customHeight="1" x14ac:dyDescent="0.2">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row>
    <row r="617" spans="8:32" ht="15.75" customHeight="1" x14ac:dyDescent="0.2">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row>
    <row r="618" spans="8:32" ht="15.75" customHeight="1" x14ac:dyDescent="0.2">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row>
    <row r="619" spans="8:32" ht="15.75" customHeight="1" x14ac:dyDescent="0.2">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row>
    <row r="620" spans="8:32" ht="15.75" customHeight="1" x14ac:dyDescent="0.2">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row>
    <row r="621" spans="8:32" ht="15.75" customHeight="1" x14ac:dyDescent="0.2">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row>
    <row r="622" spans="8:32" ht="15.75" customHeight="1" x14ac:dyDescent="0.2">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row>
    <row r="623" spans="8:32" ht="15.75" customHeight="1" x14ac:dyDescent="0.2">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row>
    <row r="624" spans="8:32" ht="15.75" customHeight="1" x14ac:dyDescent="0.2">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row>
    <row r="625" spans="8:32" ht="15.75" customHeight="1" x14ac:dyDescent="0.2">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row>
    <row r="626" spans="8:32" ht="15.75" customHeight="1" x14ac:dyDescent="0.2">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row>
    <row r="627" spans="8:32" ht="15.75" customHeight="1" x14ac:dyDescent="0.2">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row>
    <row r="628" spans="8:32" ht="15.75" customHeight="1" x14ac:dyDescent="0.2">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row>
    <row r="629" spans="8:32" ht="15.75" customHeight="1" x14ac:dyDescent="0.2">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row>
    <row r="630" spans="8:32" ht="15.75" customHeight="1" x14ac:dyDescent="0.2">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row>
    <row r="631" spans="8:32" ht="15.75" customHeight="1" x14ac:dyDescent="0.2">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row>
    <row r="632" spans="8:32" ht="15.75" customHeight="1" x14ac:dyDescent="0.2">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row>
    <row r="633" spans="8:32" ht="15.75" customHeight="1" x14ac:dyDescent="0.2">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row>
    <row r="634" spans="8:32" ht="15.75" customHeight="1" x14ac:dyDescent="0.2">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row>
    <row r="635" spans="8:32" ht="15.75" customHeight="1" x14ac:dyDescent="0.2">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row>
    <row r="636" spans="8:32" ht="15.75" customHeight="1" x14ac:dyDescent="0.2">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row>
    <row r="637" spans="8:32" ht="15.75" customHeight="1" x14ac:dyDescent="0.2">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row>
    <row r="638" spans="8:32" ht="15.75" customHeight="1" x14ac:dyDescent="0.2">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row>
    <row r="639" spans="8:32" ht="15.75" customHeight="1" x14ac:dyDescent="0.2">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row>
    <row r="640" spans="8:32" ht="15.75" customHeight="1" x14ac:dyDescent="0.2">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row>
    <row r="641" spans="8:32" ht="15.75" customHeight="1" x14ac:dyDescent="0.2">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row>
    <row r="642" spans="8:32" ht="15.75" customHeight="1" x14ac:dyDescent="0.2">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row>
    <row r="643" spans="8:32" ht="15.75" customHeight="1" x14ac:dyDescent="0.2">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row>
    <row r="644" spans="8:32" ht="15.75" customHeight="1" x14ac:dyDescent="0.2">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row>
    <row r="645" spans="8:32" ht="15.75" customHeight="1" x14ac:dyDescent="0.2">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row>
    <row r="646" spans="8:32" ht="15.75" customHeight="1" x14ac:dyDescent="0.2">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row>
    <row r="647" spans="8:32" ht="15.75" customHeight="1" x14ac:dyDescent="0.2">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row>
    <row r="648" spans="8:32" ht="15.75" customHeight="1" x14ac:dyDescent="0.2">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row>
    <row r="649" spans="8:32" ht="15.75" customHeight="1" x14ac:dyDescent="0.2">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row>
    <row r="650" spans="8:32" ht="15.75" customHeight="1" x14ac:dyDescent="0.2">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row>
    <row r="651" spans="8:32" ht="15.75" customHeight="1" x14ac:dyDescent="0.2">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row>
    <row r="652" spans="8:32" ht="15.75" customHeight="1" x14ac:dyDescent="0.2">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row>
    <row r="653" spans="8:32" ht="15.75" customHeight="1" x14ac:dyDescent="0.2">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row>
    <row r="654" spans="8:32" ht="15.75" customHeight="1" x14ac:dyDescent="0.2">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row>
    <row r="655" spans="8:32" ht="15.75" customHeight="1" x14ac:dyDescent="0.2">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row>
    <row r="656" spans="8:32" ht="15.75" customHeight="1" x14ac:dyDescent="0.2">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row>
    <row r="657" spans="8:32" ht="15.75" customHeight="1" x14ac:dyDescent="0.2">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row>
    <row r="658" spans="8:32" ht="15.75" customHeight="1" x14ac:dyDescent="0.2">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row>
    <row r="659" spans="8:32" ht="15.75" customHeight="1" x14ac:dyDescent="0.2">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row>
    <row r="660" spans="8:32" ht="15.75" customHeight="1" x14ac:dyDescent="0.2">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row>
    <row r="661" spans="8:32" ht="15.75" customHeight="1" x14ac:dyDescent="0.2">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row>
    <row r="662" spans="8:32" ht="15.75" customHeight="1" x14ac:dyDescent="0.2">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row>
    <row r="663" spans="8:32" ht="15.75" customHeight="1" x14ac:dyDescent="0.2">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row>
    <row r="664" spans="8:32" ht="15.75" customHeight="1" x14ac:dyDescent="0.2">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row>
    <row r="665" spans="8:32" ht="15.75" customHeight="1" x14ac:dyDescent="0.2">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row>
    <row r="666" spans="8:32" ht="15.75" customHeight="1" x14ac:dyDescent="0.2">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row>
    <row r="667" spans="8:32" ht="15.75" customHeight="1" x14ac:dyDescent="0.2">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row>
    <row r="668" spans="8:32" ht="15.75" customHeight="1" x14ac:dyDescent="0.2">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row>
    <row r="669" spans="8:32" ht="15.75" customHeight="1" x14ac:dyDescent="0.2">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row>
    <row r="670" spans="8:32" ht="15.75" customHeight="1" x14ac:dyDescent="0.2">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row>
    <row r="671" spans="8:32" ht="15.75" customHeight="1" x14ac:dyDescent="0.2">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row>
    <row r="672" spans="8:32" ht="15.75" customHeight="1" x14ac:dyDescent="0.2">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row>
    <row r="673" spans="8:32" ht="15.75" customHeight="1" x14ac:dyDescent="0.2">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row>
    <row r="674" spans="8:32" ht="15.75" customHeight="1" x14ac:dyDescent="0.2">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row>
    <row r="675" spans="8:32" ht="15.75" customHeight="1" x14ac:dyDescent="0.2">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row>
    <row r="676" spans="8:32" ht="15.75" customHeight="1" x14ac:dyDescent="0.2">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row>
    <row r="677" spans="8:32" ht="15.75" customHeight="1" x14ac:dyDescent="0.2">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row>
    <row r="678" spans="8:32" ht="15.75" customHeight="1" x14ac:dyDescent="0.2">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row>
    <row r="679" spans="8:32" ht="15.75" customHeight="1" x14ac:dyDescent="0.2">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row>
    <row r="680" spans="8:32" ht="15.75" customHeight="1" x14ac:dyDescent="0.2">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row>
    <row r="681" spans="8:32" ht="15.75" customHeight="1" x14ac:dyDescent="0.2">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row>
    <row r="682" spans="8:32" ht="15.75" customHeight="1" x14ac:dyDescent="0.2">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row>
    <row r="683" spans="8:32" ht="15.75" customHeight="1" x14ac:dyDescent="0.2">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row>
    <row r="684" spans="8:32" ht="15.75" customHeight="1" x14ac:dyDescent="0.2">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row>
    <row r="685" spans="8:32" ht="15.75" customHeight="1" x14ac:dyDescent="0.2">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row>
    <row r="686" spans="8:32" ht="15.75" customHeight="1" x14ac:dyDescent="0.2">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row>
    <row r="687" spans="8:32" ht="15.75" customHeight="1" x14ac:dyDescent="0.2">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row>
    <row r="688" spans="8:32" ht="15.75" customHeight="1" x14ac:dyDescent="0.2">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row>
    <row r="689" spans="8:32" ht="15.75" customHeight="1" x14ac:dyDescent="0.2">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row>
    <row r="690" spans="8:32" ht="15.75" customHeight="1" x14ac:dyDescent="0.2">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row>
    <row r="691" spans="8:32" ht="15.75" customHeight="1" x14ac:dyDescent="0.2">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row>
    <row r="692" spans="8:32" ht="15.75" customHeight="1" x14ac:dyDescent="0.2">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row>
    <row r="693" spans="8:32" ht="15.75" customHeight="1" x14ac:dyDescent="0.2">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row>
    <row r="694" spans="8:32" ht="15.75" customHeight="1" x14ac:dyDescent="0.2">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row>
    <row r="695" spans="8:32" ht="15.75" customHeight="1" x14ac:dyDescent="0.2">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row>
    <row r="696" spans="8:32" ht="15.75" customHeight="1" x14ac:dyDescent="0.2">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row>
    <row r="697" spans="8:32" ht="15.75" customHeight="1" x14ac:dyDescent="0.2">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row>
    <row r="698" spans="8:32" ht="15.75" customHeight="1" x14ac:dyDescent="0.2">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row>
    <row r="699" spans="8:32" ht="15.75" customHeight="1" x14ac:dyDescent="0.2">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row>
    <row r="700" spans="8:32" ht="15.75" customHeight="1" x14ac:dyDescent="0.2">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row>
    <row r="701" spans="8:32" ht="15.75" customHeight="1" x14ac:dyDescent="0.2">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row>
    <row r="702" spans="8:32" ht="15.75" customHeight="1" x14ac:dyDescent="0.2">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row>
    <row r="703" spans="8:32" ht="15.75" customHeight="1" x14ac:dyDescent="0.2">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row>
    <row r="704" spans="8:32" ht="15.75" customHeight="1" x14ac:dyDescent="0.2">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row>
    <row r="705" spans="8:32" ht="15.75" customHeight="1" x14ac:dyDescent="0.2">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row>
    <row r="706" spans="8:32" ht="15.75" customHeight="1" x14ac:dyDescent="0.2">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row>
    <row r="707" spans="8:32" ht="15.75" customHeight="1" x14ac:dyDescent="0.2">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row>
    <row r="708" spans="8:32" ht="15.75" customHeight="1" x14ac:dyDescent="0.2">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row>
    <row r="709" spans="8:32" ht="15.75" customHeight="1" x14ac:dyDescent="0.2">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row>
    <row r="710" spans="8:32" ht="15.75" customHeight="1" x14ac:dyDescent="0.2">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row>
    <row r="711" spans="8:32" ht="15.75" customHeight="1" x14ac:dyDescent="0.2">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row>
    <row r="712" spans="8:32" ht="15.75" customHeight="1" x14ac:dyDescent="0.2">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row>
    <row r="713" spans="8:32" ht="15.75" customHeight="1" x14ac:dyDescent="0.2">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row>
    <row r="714" spans="8:32" ht="15.75" customHeight="1" x14ac:dyDescent="0.2">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row>
    <row r="715" spans="8:32" ht="15.75" customHeight="1" x14ac:dyDescent="0.2">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row>
    <row r="716" spans="8:32" ht="15.75" customHeight="1" x14ac:dyDescent="0.2">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row>
    <row r="717" spans="8:32" ht="15.75" customHeight="1" x14ac:dyDescent="0.2">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row>
    <row r="718" spans="8:32" ht="15.75" customHeight="1" x14ac:dyDescent="0.2">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row>
    <row r="719" spans="8:32" ht="15.75" customHeight="1" x14ac:dyDescent="0.2">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row>
    <row r="720" spans="8:32" ht="15.75" customHeight="1" x14ac:dyDescent="0.2">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row>
    <row r="721" spans="8:32" ht="15.75" customHeight="1" x14ac:dyDescent="0.2">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row>
    <row r="722" spans="8:32" ht="15.75" customHeight="1" x14ac:dyDescent="0.2">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row>
    <row r="723" spans="8:32" ht="15.75" customHeight="1" x14ac:dyDescent="0.2">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row>
    <row r="724" spans="8:32" ht="15.75" customHeight="1" x14ac:dyDescent="0.2">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row>
    <row r="725" spans="8:32" ht="15.75" customHeight="1" x14ac:dyDescent="0.2">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row>
    <row r="726" spans="8:32" ht="15.75" customHeight="1" x14ac:dyDescent="0.2">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row>
    <row r="727" spans="8:32" ht="15.75" customHeight="1" x14ac:dyDescent="0.2">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row>
    <row r="728" spans="8:32" ht="15.75" customHeight="1" x14ac:dyDescent="0.2">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row>
    <row r="729" spans="8:32" ht="15.75" customHeight="1" x14ac:dyDescent="0.2">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row>
    <row r="730" spans="8:32" ht="15.75" customHeight="1" x14ac:dyDescent="0.2">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row>
    <row r="731" spans="8:32" ht="15.75" customHeight="1" x14ac:dyDescent="0.2">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row>
    <row r="732" spans="8:32" ht="15.75" customHeight="1" x14ac:dyDescent="0.2">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row>
    <row r="733" spans="8:32" ht="15.75" customHeight="1" x14ac:dyDescent="0.2">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row>
    <row r="734" spans="8:32" ht="15.75" customHeight="1" x14ac:dyDescent="0.2">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row>
    <row r="735" spans="8:32" ht="15.75" customHeight="1" x14ac:dyDescent="0.2">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row>
    <row r="736" spans="8:32" ht="15.75" customHeight="1" x14ac:dyDescent="0.2">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row>
    <row r="737" spans="8:32" ht="15.75" customHeight="1" x14ac:dyDescent="0.2">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row>
    <row r="738" spans="8:32" ht="15.75" customHeight="1" x14ac:dyDescent="0.2">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row>
    <row r="739" spans="8:32" ht="15.75" customHeight="1" x14ac:dyDescent="0.2">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row>
    <row r="740" spans="8:32" ht="15.75" customHeight="1" x14ac:dyDescent="0.2">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row>
    <row r="741" spans="8:32" ht="15.75" customHeight="1" x14ac:dyDescent="0.2">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row>
    <row r="742" spans="8:32" ht="15.75" customHeight="1" x14ac:dyDescent="0.2">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row>
    <row r="743" spans="8:32" ht="15.75" customHeight="1" x14ac:dyDescent="0.2">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row>
    <row r="744" spans="8:32" ht="15.75" customHeight="1" x14ac:dyDescent="0.2">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row>
    <row r="745" spans="8:32" ht="15.75" customHeight="1" x14ac:dyDescent="0.2">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row>
    <row r="746" spans="8:32" ht="15.75" customHeight="1" x14ac:dyDescent="0.2">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row>
    <row r="747" spans="8:32" ht="15.75" customHeight="1" x14ac:dyDescent="0.2">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row>
    <row r="748" spans="8:32" ht="15.75" customHeight="1" x14ac:dyDescent="0.2">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row>
    <row r="749" spans="8:32" ht="15.75" customHeight="1" x14ac:dyDescent="0.2">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row>
    <row r="750" spans="8:32" ht="15.75" customHeight="1" x14ac:dyDescent="0.2">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row>
    <row r="751" spans="8:32" ht="15.75" customHeight="1" x14ac:dyDescent="0.2">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row>
    <row r="752" spans="8:32" ht="15.75" customHeight="1" x14ac:dyDescent="0.2">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row>
    <row r="753" spans="8:32" ht="15.75" customHeight="1" x14ac:dyDescent="0.2">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row>
    <row r="754" spans="8:32" ht="15.75" customHeight="1" x14ac:dyDescent="0.2">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row>
    <row r="755" spans="8:32" ht="15.75" customHeight="1" x14ac:dyDescent="0.2">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row>
    <row r="756" spans="8:32" ht="15.75" customHeight="1" x14ac:dyDescent="0.2">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row>
    <row r="757" spans="8:32" ht="15.75" customHeight="1" x14ac:dyDescent="0.2">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row>
    <row r="758" spans="8:32" ht="15.75" customHeight="1" x14ac:dyDescent="0.2">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row>
    <row r="759" spans="8:32" ht="15.75" customHeight="1" x14ac:dyDescent="0.2">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row>
    <row r="760" spans="8:32" ht="15.75" customHeight="1" x14ac:dyDescent="0.2">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row>
    <row r="761" spans="8:32" ht="15.75" customHeight="1" x14ac:dyDescent="0.2">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row>
    <row r="762" spans="8:32" ht="15.75" customHeight="1" x14ac:dyDescent="0.2">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row>
    <row r="763" spans="8:32" ht="15.75" customHeight="1" x14ac:dyDescent="0.2">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row>
    <row r="764" spans="8:32" ht="15.75" customHeight="1" x14ac:dyDescent="0.2">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row>
    <row r="765" spans="8:32" ht="15.75" customHeight="1" x14ac:dyDescent="0.2">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row>
    <row r="766" spans="8:32" ht="15.75" customHeight="1" x14ac:dyDescent="0.2">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row>
    <row r="767" spans="8:32" ht="15.75" customHeight="1" x14ac:dyDescent="0.2">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row>
    <row r="768" spans="8:32" ht="15.75" customHeight="1" x14ac:dyDescent="0.2">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row>
    <row r="769" spans="8:32" ht="15.75" customHeight="1" x14ac:dyDescent="0.2">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row>
    <row r="770" spans="8:32" ht="15.75" customHeight="1" x14ac:dyDescent="0.2">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row>
    <row r="771" spans="8:32" ht="15.75" customHeight="1" x14ac:dyDescent="0.2">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row>
    <row r="772" spans="8:32" ht="15.75" customHeight="1" x14ac:dyDescent="0.2">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row>
    <row r="773" spans="8:32" ht="15.75" customHeight="1" x14ac:dyDescent="0.2">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row>
    <row r="774" spans="8:32" ht="15.75" customHeight="1" x14ac:dyDescent="0.2">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row>
    <row r="775" spans="8:32" ht="15.75" customHeight="1" x14ac:dyDescent="0.2">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row>
    <row r="776" spans="8:32" ht="15.75" customHeight="1" x14ac:dyDescent="0.2">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row>
    <row r="777" spans="8:32" ht="15.75" customHeight="1" x14ac:dyDescent="0.2">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row>
    <row r="778" spans="8:32" ht="15.75" customHeight="1" x14ac:dyDescent="0.2">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row>
    <row r="779" spans="8:32" ht="15.75" customHeight="1" x14ac:dyDescent="0.2">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row>
    <row r="780" spans="8:32" ht="15.75" customHeight="1" x14ac:dyDescent="0.2">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row>
    <row r="781" spans="8:32" ht="15.75" customHeight="1" x14ac:dyDescent="0.2">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row>
    <row r="782" spans="8:32" ht="15.75" customHeight="1" x14ac:dyDescent="0.2">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row>
    <row r="783" spans="8:32" ht="15.75" customHeight="1" x14ac:dyDescent="0.2">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row>
    <row r="784" spans="8:32" ht="15.75" customHeight="1" x14ac:dyDescent="0.2">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row>
    <row r="785" spans="8:32" ht="15.75" customHeight="1" x14ac:dyDescent="0.2">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row>
    <row r="786" spans="8:32" ht="15.75" customHeight="1" x14ac:dyDescent="0.2">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row>
    <row r="787" spans="8:32" ht="15.75" customHeight="1" x14ac:dyDescent="0.2">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row>
    <row r="788" spans="8:32" ht="15.75" customHeight="1" x14ac:dyDescent="0.2">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row>
    <row r="789" spans="8:32" ht="15.75" customHeight="1" x14ac:dyDescent="0.2">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row>
    <row r="790" spans="8:32" ht="15.75" customHeight="1" x14ac:dyDescent="0.2">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row>
    <row r="791" spans="8:32" ht="15.75" customHeight="1" x14ac:dyDescent="0.2">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row>
    <row r="792" spans="8:32" ht="15.75" customHeight="1" x14ac:dyDescent="0.2">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row>
    <row r="793" spans="8:32" ht="15.75" customHeight="1" x14ac:dyDescent="0.2">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row>
    <row r="794" spans="8:32" ht="15.75" customHeight="1" x14ac:dyDescent="0.2">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row>
    <row r="795" spans="8:32" ht="15.75" customHeight="1" x14ac:dyDescent="0.2">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row>
    <row r="796" spans="8:32" ht="15.75" customHeight="1" x14ac:dyDescent="0.2">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row>
    <row r="797" spans="8:32" ht="15.75" customHeight="1" x14ac:dyDescent="0.2">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row>
    <row r="798" spans="8:32" ht="15.75" customHeight="1" x14ac:dyDescent="0.2">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row>
    <row r="799" spans="8:32" ht="15.75" customHeight="1" x14ac:dyDescent="0.2">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row>
    <row r="800" spans="8:32" ht="15.75" customHeight="1" x14ac:dyDescent="0.2">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row>
    <row r="801" spans="8:32" ht="15.75" customHeight="1" x14ac:dyDescent="0.2">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row>
    <row r="802" spans="8:32" ht="15.75" customHeight="1" x14ac:dyDescent="0.2">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row>
    <row r="803" spans="8:32" ht="15.75" customHeight="1" x14ac:dyDescent="0.2">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row>
    <row r="804" spans="8:32" ht="15.75" customHeight="1" x14ac:dyDescent="0.2">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row>
    <row r="805" spans="8:32" ht="15.75" customHeight="1" x14ac:dyDescent="0.2">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row>
    <row r="806" spans="8:32" ht="15.75" customHeight="1" x14ac:dyDescent="0.2">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row>
    <row r="807" spans="8:32" ht="15.75" customHeight="1" x14ac:dyDescent="0.2">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row>
    <row r="808" spans="8:32" ht="15.75" customHeight="1" x14ac:dyDescent="0.2">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row>
    <row r="809" spans="8:32" ht="15.75" customHeight="1" x14ac:dyDescent="0.2">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row>
    <row r="810" spans="8:32" ht="15.75" customHeight="1" x14ac:dyDescent="0.2">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row>
    <row r="811" spans="8:32" ht="15.75" customHeight="1" x14ac:dyDescent="0.2">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row>
    <row r="812" spans="8:32" ht="15.75" customHeight="1" x14ac:dyDescent="0.2">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row>
    <row r="813" spans="8:32" ht="15.75" customHeight="1" x14ac:dyDescent="0.2">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row>
    <row r="814" spans="8:32" ht="15.75" customHeight="1" x14ac:dyDescent="0.2">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row>
    <row r="815" spans="8:32" ht="15.75" customHeight="1" x14ac:dyDescent="0.2">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row>
    <row r="816" spans="8:32" ht="15.75" customHeight="1" x14ac:dyDescent="0.2">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row>
    <row r="817" spans="8:32" ht="15.75" customHeight="1" x14ac:dyDescent="0.2">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row>
    <row r="818" spans="8:32" ht="15.75" customHeight="1" x14ac:dyDescent="0.2">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row>
    <row r="819" spans="8:32" ht="15.75" customHeight="1" x14ac:dyDescent="0.2">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row>
    <row r="820" spans="8:32" ht="15.75" customHeight="1" x14ac:dyDescent="0.2">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row>
    <row r="821" spans="8:32" ht="15.75" customHeight="1" x14ac:dyDescent="0.2">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row>
    <row r="822" spans="8:32" ht="15.75" customHeight="1" x14ac:dyDescent="0.2">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row>
    <row r="823" spans="8:32" ht="15.75" customHeight="1" x14ac:dyDescent="0.2">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row>
    <row r="824" spans="8:32" ht="15.75" customHeight="1" x14ac:dyDescent="0.2">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row>
    <row r="825" spans="8:32" ht="15.75" customHeight="1" x14ac:dyDescent="0.2">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row>
    <row r="826" spans="8:32" ht="15.75" customHeight="1" x14ac:dyDescent="0.2">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row>
    <row r="827" spans="8:32" ht="15.75" customHeight="1" x14ac:dyDescent="0.2">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row>
    <row r="828" spans="8:32" ht="15.75" customHeight="1" x14ac:dyDescent="0.2">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row>
    <row r="829" spans="8:32" ht="15.75" customHeight="1" x14ac:dyDescent="0.2">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row>
    <row r="830" spans="8:32" ht="15.75" customHeight="1" x14ac:dyDescent="0.2">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row>
    <row r="831" spans="8:32" ht="15.75" customHeight="1" x14ac:dyDescent="0.2">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row>
    <row r="832" spans="8:32" ht="15.75" customHeight="1" x14ac:dyDescent="0.2">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row>
    <row r="833" spans="8:32" ht="15.75" customHeight="1" x14ac:dyDescent="0.2">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row>
    <row r="834" spans="8:32" ht="15.75" customHeight="1" x14ac:dyDescent="0.2">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row>
    <row r="835" spans="8:32" ht="15.75" customHeight="1" x14ac:dyDescent="0.2">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row>
    <row r="836" spans="8:32" ht="15.75" customHeight="1" x14ac:dyDescent="0.2">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row>
    <row r="837" spans="8:32" ht="15.75" customHeight="1" x14ac:dyDescent="0.2">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row>
    <row r="838" spans="8:32" ht="15.75" customHeight="1" x14ac:dyDescent="0.2">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row>
    <row r="839" spans="8:32" ht="15.75" customHeight="1" x14ac:dyDescent="0.2">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row>
    <row r="840" spans="8:32" ht="15.75" customHeight="1" x14ac:dyDescent="0.2">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row>
    <row r="841" spans="8:32" ht="15.75" customHeight="1" x14ac:dyDescent="0.2">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row>
    <row r="842" spans="8:32" ht="15.75" customHeight="1" x14ac:dyDescent="0.2">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row>
    <row r="843" spans="8:32" ht="15.75" customHeight="1" x14ac:dyDescent="0.2">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row>
    <row r="844" spans="8:32" ht="15.75" customHeight="1" x14ac:dyDescent="0.2">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row>
    <row r="845" spans="8:32" ht="15.75" customHeight="1" x14ac:dyDescent="0.2">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row>
    <row r="846" spans="8:32" ht="15.75" customHeight="1" x14ac:dyDescent="0.2">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row>
    <row r="847" spans="8:32" ht="15.75" customHeight="1" x14ac:dyDescent="0.2">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row>
    <row r="848" spans="8:32" ht="15.75" customHeight="1" x14ac:dyDescent="0.2">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row>
    <row r="849" spans="8:32" ht="15.75" customHeight="1" x14ac:dyDescent="0.2">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row>
    <row r="850" spans="8:32" ht="15.75" customHeight="1" x14ac:dyDescent="0.2">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row>
    <row r="851" spans="8:32" ht="15.75" customHeight="1" x14ac:dyDescent="0.2">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row>
    <row r="852" spans="8:32" ht="15.75" customHeight="1" x14ac:dyDescent="0.2">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row>
    <row r="853" spans="8:32" ht="15.75" customHeight="1" x14ac:dyDescent="0.2">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row>
    <row r="854" spans="8:32" ht="15.75" customHeight="1" x14ac:dyDescent="0.2">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row>
    <row r="855" spans="8:32" ht="15.75" customHeight="1" x14ac:dyDescent="0.2">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row>
    <row r="856" spans="8:32" ht="15.75" customHeight="1" x14ac:dyDescent="0.2">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row>
    <row r="857" spans="8:32" ht="15.75" customHeight="1" x14ac:dyDescent="0.2">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row>
    <row r="858" spans="8:32" ht="15.75" customHeight="1" x14ac:dyDescent="0.2">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row>
    <row r="859" spans="8:32" ht="15.75" customHeight="1" x14ac:dyDescent="0.2">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row>
    <row r="860" spans="8:32" ht="15.75" customHeight="1" x14ac:dyDescent="0.2">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row>
    <row r="861" spans="8:32" ht="15.75" customHeight="1" x14ac:dyDescent="0.2">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row>
    <row r="862" spans="8:32" ht="15.75" customHeight="1" x14ac:dyDescent="0.2">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row>
    <row r="863" spans="8:32" ht="15.75" customHeight="1" x14ac:dyDescent="0.2">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row>
    <row r="864" spans="8:32" ht="15.75" customHeight="1" x14ac:dyDescent="0.2">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row>
    <row r="865" spans="8:32" ht="15.75" customHeight="1" x14ac:dyDescent="0.2">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row>
    <row r="866" spans="8:32" ht="15.75" customHeight="1" x14ac:dyDescent="0.2">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row>
    <row r="867" spans="8:32" ht="15.75" customHeight="1" x14ac:dyDescent="0.2">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row>
    <row r="868" spans="8:32" ht="15.75" customHeight="1" x14ac:dyDescent="0.2">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row>
    <row r="869" spans="8:32" ht="15.75" customHeight="1" x14ac:dyDescent="0.2">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row>
    <row r="870" spans="8:32" ht="15.75" customHeight="1" x14ac:dyDescent="0.2">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row>
    <row r="871" spans="8:32" ht="15.75" customHeight="1" x14ac:dyDescent="0.2">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row>
    <row r="872" spans="8:32" ht="15.75" customHeight="1" x14ac:dyDescent="0.2">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row>
    <row r="873" spans="8:32" ht="15.75" customHeight="1" x14ac:dyDescent="0.2">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row>
    <row r="874" spans="8:32" ht="15.75" customHeight="1" x14ac:dyDescent="0.2">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row>
    <row r="875" spans="8:32" ht="15.75" customHeight="1" x14ac:dyDescent="0.2">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row>
    <row r="876" spans="8:32" ht="15.75" customHeight="1" x14ac:dyDescent="0.2">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row>
    <row r="877" spans="8:32" ht="15.75" customHeight="1" x14ac:dyDescent="0.2">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row>
    <row r="878" spans="8:32" ht="15.75" customHeight="1" x14ac:dyDescent="0.2">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row>
    <row r="879" spans="8:32" ht="15.75" customHeight="1" x14ac:dyDescent="0.2">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row>
    <row r="880" spans="8:32" ht="15.75" customHeight="1" x14ac:dyDescent="0.2">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row>
    <row r="881" spans="8:32" ht="15.75" customHeight="1" x14ac:dyDescent="0.2">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row>
    <row r="882" spans="8:32" ht="15.75" customHeight="1" x14ac:dyDescent="0.2">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row>
    <row r="883" spans="8:32" ht="15.75" customHeight="1" x14ac:dyDescent="0.2">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row>
    <row r="884" spans="8:32" ht="15.75" customHeight="1" x14ac:dyDescent="0.2">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row>
    <row r="885" spans="8:32" ht="15.75" customHeight="1" x14ac:dyDescent="0.2">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row>
    <row r="886" spans="8:32" ht="15.75" customHeight="1" x14ac:dyDescent="0.2">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row>
    <row r="887" spans="8:32" ht="15.75" customHeight="1" x14ac:dyDescent="0.2">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row>
    <row r="888" spans="8:32" ht="15.75" customHeight="1" x14ac:dyDescent="0.2">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row>
    <row r="889" spans="8:32" ht="15.75" customHeight="1" x14ac:dyDescent="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row>
    <row r="890" spans="8:32" ht="15.75" customHeight="1" x14ac:dyDescent="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row>
    <row r="891" spans="8:32" ht="15.75" customHeight="1" x14ac:dyDescent="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row>
    <row r="892" spans="8:32" ht="15.75" customHeight="1" x14ac:dyDescent="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row>
    <row r="893" spans="8:32" ht="15.75" customHeight="1" x14ac:dyDescent="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row>
    <row r="894" spans="8:32" ht="15.75" customHeight="1" x14ac:dyDescent="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row>
    <row r="895" spans="8:32" ht="15.75" customHeight="1" x14ac:dyDescent="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row>
    <row r="896" spans="8:32" ht="15.75" customHeight="1" x14ac:dyDescent="0.2">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row>
    <row r="897" spans="8:32" ht="15.75" customHeight="1" x14ac:dyDescent="0.2">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row>
    <row r="898" spans="8:32" ht="15.75" customHeight="1" x14ac:dyDescent="0.2">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row>
    <row r="899" spans="8:32" ht="15.75" customHeight="1" x14ac:dyDescent="0.2">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row>
    <row r="900" spans="8:32" ht="15.75" customHeight="1" x14ac:dyDescent="0.2">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row>
    <row r="901" spans="8:32" ht="15.75" customHeight="1" x14ac:dyDescent="0.2">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row>
    <row r="902" spans="8:32" ht="15.75" customHeight="1" x14ac:dyDescent="0.2">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row>
    <row r="903" spans="8:32" ht="15.75" customHeight="1" x14ac:dyDescent="0.2">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row>
    <row r="904" spans="8:32" ht="15.75" customHeight="1" x14ac:dyDescent="0.2">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row>
    <row r="905" spans="8:32" ht="15.75" customHeight="1" x14ac:dyDescent="0.2">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row>
    <row r="906" spans="8:32" ht="15.75" customHeight="1" x14ac:dyDescent="0.2">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row>
    <row r="907" spans="8:32" ht="15.75" customHeight="1" x14ac:dyDescent="0.2">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row>
    <row r="908" spans="8:32" ht="15.75" customHeight="1" x14ac:dyDescent="0.2">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row>
    <row r="909" spans="8:32" ht="15.75" customHeight="1" x14ac:dyDescent="0.2">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row>
    <row r="910" spans="8:32" ht="15.75" customHeight="1" x14ac:dyDescent="0.2">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row>
    <row r="911" spans="8:32" ht="15.75" customHeight="1" x14ac:dyDescent="0.2">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row>
    <row r="912" spans="8:32" ht="15.75" customHeight="1" x14ac:dyDescent="0.2">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row>
    <row r="913" spans="8:32" ht="15.75" customHeight="1" x14ac:dyDescent="0.2">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row>
    <row r="914" spans="8:32" ht="15.75" customHeight="1" x14ac:dyDescent="0.2">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row>
    <row r="915" spans="8:32" ht="15.75" customHeight="1" x14ac:dyDescent="0.2">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row>
    <row r="916" spans="8:32" ht="15.75" customHeight="1" x14ac:dyDescent="0.2">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row>
    <row r="917" spans="8:32" ht="15.75" customHeight="1" x14ac:dyDescent="0.2">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row>
    <row r="918" spans="8:32" ht="15.75" customHeight="1" x14ac:dyDescent="0.2">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row>
    <row r="919" spans="8:32" ht="15.75" customHeight="1" x14ac:dyDescent="0.2">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row>
    <row r="920" spans="8:32" ht="15.75" customHeight="1" x14ac:dyDescent="0.2">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row>
    <row r="921" spans="8:32" ht="15.75" customHeight="1" x14ac:dyDescent="0.2">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row>
    <row r="922" spans="8:32" ht="15.75" customHeight="1" x14ac:dyDescent="0.2">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row>
    <row r="923" spans="8:32" ht="15.75" customHeight="1" x14ac:dyDescent="0.2">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row>
    <row r="924" spans="8:32" ht="15.75" customHeight="1" x14ac:dyDescent="0.2">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row>
    <row r="925" spans="8:32" ht="15.75" customHeight="1" x14ac:dyDescent="0.2">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row>
    <row r="926" spans="8:32" ht="15.75" customHeight="1" x14ac:dyDescent="0.2">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row>
    <row r="927" spans="8:32" ht="15.75" customHeight="1" x14ac:dyDescent="0.2">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row>
    <row r="928" spans="8:32" ht="15.75" customHeight="1" x14ac:dyDescent="0.2">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row>
    <row r="929" spans="8:32" ht="15.75" customHeight="1" x14ac:dyDescent="0.2">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row>
    <row r="930" spans="8:32" ht="15.75" customHeight="1" x14ac:dyDescent="0.2">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row>
    <row r="931" spans="8:32" ht="15.75" customHeight="1" x14ac:dyDescent="0.2">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row>
    <row r="932" spans="8:32" ht="15.75" customHeight="1" x14ac:dyDescent="0.2">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row>
    <row r="933" spans="8:32" ht="15.75" customHeight="1" x14ac:dyDescent="0.2">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row>
    <row r="934" spans="8:32" ht="15.75" customHeight="1" x14ac:dyDescent="0.2">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row>
    <row r="935" spans="8:32" ht="15.75" customHeight="1" x14ac:dyDescent="0.2">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row>
    <row r="936" spans="8:32" ht="15.75" customHeight="1" x14ac:dyDescent="0.2">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row>
    <row r="937" spans="8:32" ht="15.75" customHeight="1" x14ac:dyDescent="0.2">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row>
    <row r="938" spans="8:32" ht="15.75" customHeight="1" x14ac:dyDescent="0.2">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row>
    <row r="939" spans="8:32" ht="15.75" customHeight="1" x14ac:dyDescent="0.2">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row>
    <row r="940" spans="8:32" ht="15.75" customHeight="1" x14ac:dyDescent="0.2">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row>
    <row r="941" spans="8:32" ht="15.75" customHeight="1" x14ac:dyDescent="0.2">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row>
    <row r="942" spans="8:32" ht="15.75" customHeight="1" x14ac:dyDescent="0.2">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row>
    <row r="943" spans="8:32" ht="15.75" customHeight="1" x14ac:dyDescent="0.2">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row>
    <row r="944" spans="8:32" ht="15.75" customHeight="1" x14ac:dyDescent="0.2">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row>
    <row r="945" spans="8:32" ht="15.75" customHeight="1" x14ac:dyDescent="0.2">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row>
    <row r="946" spans="8:32" ht="15.75" customHeight="1" x14ac:dyDescent="0.2">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row>
    <row r="947" spans="8:32" ht="15.75" customHeight="1" x14ac:dyDescent="0.2">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row>
    <row r="948" spans="8:32" ht="15.75" customHeight="1" x14ac:dyDescent="0.2">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row>
    <row r="949" spans="8:32" ht="15.75" customHeight="1" x14ac:dyDescent="0.2">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row>
    <row r="950" spans="8:32" ht="15.75" customHeight="1" x14ac:dyDescent="0.2">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row>
    <row r="951" spans="8:32" ht="15.75" customHeight="1" x14ac:dyDescent="0.2">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row>
    <row r="952" spans="8:32" ht="15.75" customHeight="1" x14ac:dyDescent="0.2">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row>
    <row r="953" spans="8:32" ht="15.75" customHeight="1" x14ac:dyDescent="0.2">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row>
    <row r="954" spans="8:32" ht="15.75" customHeight="1" x14ac:dyDescent="0.2">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row>
    <row r="955" spans="8:32" ht="15.75" customHeight="1" x14ac:dyDescent="0.2">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row>
    <row r="956" spans="8:32" ht="15.75" customHeight="1" x14ac:dyDescent="0.2">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row>
    <row r="957" spans="8:32" ht="15.75" customHeight="1" x14ac:dyDescent="0.2">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row>
    <row r="958" spans="8:32" ht="15.75" customHeight="1" x14ac:dyDescent="0.2">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row>
    <row r="959" spans="8:32" ht="15.75" customHeight="1" x14ac:dyDescent="0.2">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row>
    <row r="960" spans="8:32" ht="15.75" customHeight="1" x14ac:dyDescent="0.2">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row>
    <row r="961" spans="8:32" ht="15.75" customHeight="1" x14ac:dyDescent="0.2">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row>
    <row r="962" spans="8:32" ht="15.75" customHeight="1" x14ac:dyDescent="0.2">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row>
    <row r="963" spans="8:32" ht="15.75" customHeight="1" x14ac:dyDescent="0.2">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row>
    <row r="964" spans="8:32" ht="15.75" customHeight="1" x14ac:dyDescent="0.2">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row>
    <row r="965" spans="8:32" ht="15.75" customHeight="1" x14ac:dyDescent="0.2">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row>
    <row r="966" spans="8:32" ht="15.75" customHeight="1" x14ac:dyDescent="0.2">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row>
    <row r="967" spans="8:32" ht="15.75" customHeight="1" x14ac:dyDescent="0.2">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row>
    <row r="968" spans="8:32" ht="15.75" customHeight="1" x14ac:dyDescent="0.2">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row>
    <row r="969" spans="8:32" ht="15.75" customHeight="1" x14ac:dyDescent="0.2">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row>
    <row r="970" spans="8:32" ht="15.75" customHeight="1" x14ac:dyDescent="0.2">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row>
    <row r="971" spans="8:32" ht="15.75" customHeight="1" x14ac:dyDescent="0.2">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row>
    <row r="972" spans="8:32" ht="15.75" customHeight="1" x14ac:dyDescent="0.2">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row>
    <row r="973" spans="8:32" ht="15.75" customHeight="1" x14ac:dyDescent="0.2">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row>
    <row r="974" spans="8:32" ht="15.75" customHeight="1" x14ac:dyDescent="0.2">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row>
    <row r="975" spans="8:32" ht="15.75" customHeight="1" x14ac:dyDescent="0.2">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row>
    <row r="976" spans="8:32" ht="15.75" customHeight="1" x14ac:dyDescent="0.2">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row>
    <row r="977" spans="8:32" ht="15.75" customHeight="1" x14ac:dyDescent="0.2">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row>
    <row r="978" spans="8:32" ht="15.75" customHeight="1" x14ac:dyDescent="0.2">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row>
    <row r="979" spans="8:32" ht="15.75" customHeight="1" x14ac:dyDescent="0.2">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row>
    <row r="980" spans="8:32" ht="15.75" customHeight="1" x14ac:dyDescent="0.2">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row>
    <row r="981" spans="8:32" ht="15.75" customHeight="1" x14ac:dyDescent="0.2">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row>
    <row r="982" spans="8:32" ht="15.75" customHeight="1" x14ac:dyDescent="0.2">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row>
    <row r="983" spans="8:32" ht="15.75" customHeight="1" x14ac:dyDescent="0.2">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row>
    <row r="984" spans="8:32" ht="15.75" customHeight="1" x14ac:dyDescent="0.2">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row>
    <row r="985" spans="8:32" ht="15.75" customHeight="1" x14ac:dyDescent="0.2">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row>
    <row r="986" spans="8:32" ht="15.75" customHeight="1" x14ac:dyDescent="0.2">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row>
    <row r="987" spans="8:32" ht="15.75" customHeight="1" x14ac:dyDescent="0.2">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row>
    <row r="988" spans="8:32" ht="15.75" customHeight="1" x14ac:dyDescent="0.2">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row>
    <row r="989" spans="8:32" ht="15.75" customHeight="1" x14ac:dyDescent="0.2">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row>
    <row r="990" spans="8:32" ht="15.75" customHeight="1" x14ac:dyDescent="0.2">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row>
    <row r="991" spans="8:32" ht="15.75" customHeight="1" x14ac:dyDescent="0.2">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row>
    <row r="992" spans="8:32" ht="15.75" customHeight="1" x14ac:dyDescent="0.2">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row>
    <row r="993" spans="8:32" ht="15.75" customHeight="1" x14ac:dyDescent="0.2">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row>
    <row r="994" spans="8:32" ht="15.75" customHeight="1" x14ac:dyDescent="0.2">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row>
    <row r="995" spans="8:32" ht="15.75" customHeight="1" x14ac:dyDescent="0.2">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row>
    <row r="996" spans="8:32" ht="15.75" customHeight="1" x14ac:dyDescent="0.2">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row>
  </sheetData>
  <mergeCells count="7">
    <mergeCell ref="A1:O1"/>
    <mergeCell ref="A3:A6"/>
    <mergeCell ref="C3:F3"/>
    <mergeCell ref="B3:B6"/>
    <mergeCell ref="G3:J3"/>
    <mergeCell ref="K3:O3"/>
    <mergeCell ref="N4:N6"/>
  </mergeCells>
  <conditionalFormatting sqref="J7:J100">
    <cfRule type="containsText" dxfId="14" priority="1" stopIfTrue="1" operator="containsText" text="Bajo">
      <formula>NOT(ISERROR(SEARCH("Bajo",J7)))</formula>
    </cfRule>
    <cfRule type="containsText" dxfId="13" priority="2" operator="containsText" text="Medio">
      <formula>NOT(ISERROR(SEARCH("Medio",J7)))</formula>
    </cfRule>
    <cfRule type="containsText" dxfId="12" priority="3" operator="containsText" text="Alto">
      <formula>NOT(ISERROR(SEARCH("Alto",J7)))</formula>
    </cfRule>
  </conditionalFormatting>
  <dataValidations count="2">
    <dataValidation type="list" allowBlank="1" showInputMessage="1" showErrorMessage="1" sqref="L7" xr:uid="{93D6EBAD-5460-AC4D-A644-2328D068E812}">
      <formula1>$V$1:$V$7</formula1>
    </dataValidation>
    <dataValidation type="list" allowBlank="1" showInputMessage="1" showErrorMessage="1" sqref="M7" xr:uid="{D19374C2-B358-3B45-BA63-7C412B6A08CA}">
      <formula1>$W$1:$W$6</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InputMessage="1" showErrorMessage="1" xr:uid="{BF7363CD-3911-AD4F-91A1-19FB3C622CDB}">
          <x14:formula1>
            <xm:f>'PLAGUICIDAS AUTORIZADOS SAG'!$C:$C</xm:f>
          </x14:formula1>
          <xm:sqref>G1:G1048576</xm:sqref>
        </x14:dataValidation>
        <x14:dataValidation type="list" allowBlank="1" showInputMessage="1" showErrorMessage="1" xr:uid="{245F03A9-F5E0-9B41-94E8-A979307963FC}">
          <x14:formula1>
            <xm:f>INSTRUCCIONES!$U$1:$U$4</xm:f>
          </x14:formula1>
          <xm:sqref>I1:I1048576</xm:sqref>
        </x14:dataValidation>
        <x14:dataValidation type="list" allowBlank="1" showInputMessage="1" showErrorMessage="1" xr:uid="{179E9593-9D87-DE44-B790-D96158967C85}">
          <x14:formula1>
            <xm:f>INSTRUCCIONES!$V$1:$V$7</xm:f>
          </x14:formula1>
          <xm:sqref>L1:L6 L8:L1048576</xm:sqref>
        </x14:dataValidation>
        <x14:dataValidation type="list" allowBlank="1" showInputMessage="1" showErrorMessage="1" xr:uid="{B61A1B0A-988A-5F43-B790-3024D818C504}">
          <x14:formula1>
            <xm:f>INSTRUCCIONES!$W$1:$W$6</xm:f>
          </x14:formula1>
          <xm:sqref>M1:M6 M8:M1048576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13961-61FE-F04A-A54F-9AE34D1DAADF}">
  <sheetPr>
    <tabColor rgb="FF008F46"/>
  </sheetPr>
  <dimension ref="A1:AF996"/>
  <sheetViews>
    <sheetView zoomScale="140" zoomScaleNormal="140" workbookViewId="0">
      <selection activeCell="G10" sqref="G10"/>
    </sheetView>
  </sheetViews>
  <sheetFormatPr baseColWidth="10" defaultColWidth="14.5" defaultRowHeight="15" customHeight="1" x14ac:dyDescent="0.2"/>
  <cols>
    <col min="1" max="2" width="20.1640625" customWidth="1"/>
    <col min="3" max="3" width="12.83203125" bestFit="1" customWidth="1"/>
    <col min="4" max="4" width="10.1640625" bestFit="1" customWidth="1"/>
    <col min="5" max="5" width="12" customWidth="1"/>
    <col min="6" max="6" width="16.5" customWidth="1"/>
    <col min="7" max="7" width="20.5" bestFit="1" customWidth="1"/>
    <col min="8" max="8" width="29.33203125" customWidth="1"/>
    <col min="9" max="9" width="15.6640625" bestFit="1" customWidth="1"/>
    <col min="10" max="10" width="16" bestFit="1" customWidth="1"/>
    <col min="11" max="11" width="15.33203125" customWidth="1"/>
    <col min="12" max="12" width="20.5" bestFit="1" customWidth="1"/>
    <col min="13" max="13" width="19.1640625" customWidth="1"/>
    <col min="14" max="14" width="17.6640625" customWidth="1"/>
    <col min="15" max="15" width="14.5" customWidth="1"/>
    <col min="16" max="30" width="9" customWidth="1"/>
    <col min="31" max="32" width="10.6640625" customWidth="1"/>
  </cols>
  <sheetData>
    <row r="1" spans="1:32" ht="26" x14ac:dyDescent="0.3">
      <c r="A1" s="160" t="s">
        <v>23</v>
      </c>
      <c r="B1" s="160"/>
      <c r="C1" s="160"/>
      <c r="D1" s="160"/>
      <c r="E1" s="160"/>
      <c r="F1" s="160"/>
      <c r="G1" s="160"/>
      <c r="H1" s="160"/>
      <c r="I1" s="160"/>
      <c r="J1" s="160"/>
      <c r="K1" s="160"/>
      <c r="L1" s="160"/>
      <c r="M1" s="160"/>
      <c r="N1" s="160"/>
      <c r="O1" s="160"/>
      <c r="P1" s="5"/>
      <c r="Q1" s="5"/>
      <c r="R1" s="5"/>
      <c r="S1" s="5"/>
      <c r="T1" s="5"/>
      <c r="U1" s="5"/>
      <c r="V1" s="5"/>
      <c r="W1" s="5"/>
      <c r="X1" s="5"/>
      <c r="Y1" s="5"/>
      <c r="Z1" s="5"/>
      <c r="AA1" s="5"/>
      <c r="AB1" s="5"/>
      <c r="AC1" s="5"/>
      <c r="AD1" s="5"/>
      <c r="AE1" s="5"/>
      <c r="AF1" s="5"/>
    </row>
    <row r="2" spans="1:32" ht="16" thickBot="1" x14ac:dyDescent="0.25">
      <c r="A2" s="41"/>
      <c r="B2" s="41"/>
      <c r="C2" s="42"/>
      <c r="D2" s="42"/>
      <c r="E2" s="42"/>
      <c r="F2" s="42"/>
      <c r="G2" s="42"/>
      <c r="H2" s="42"/>
      <c r="I2" s="42"/>
      <c r="J2" s="42"/>
      <c r="K2" s="42"/>
      <c r="L2" s="42"/>
      <c r="M2" s="42"/>
      <c r="N2" s="42"/>
      <c r="O2" s="42"/>
      <c r="P2" s="5"/>
      <c r="Q2" s="5"/>
      <c r="R2" s="5"/>
      <c r="S2" s="5"/>
      <c r="T2" s="5"/>
      <c r="U2" s="5"/>
      <c r="V2" s="5"/>
      <c r="W2" s="5"/>
      <c r="X2" s="5"/>
      <c r="Y2" s="5"/>
      <c r="Z2" s="5"/>
      <c r="AA2" s="5"/>
      <c r="AB2" s="5"/>
      <c r="AC2" s="5"/>
      <c r="AD2" s="5"/>
      <c r="AE2" s="5"/>
      <c r="AF2" s="5"/>
    </row>
    <row r="3" spans="1:32" ht="17" customHeight="1" thickBot="1" x14ac:dyDescent="0.25">
      <c r="A3" s="150" t="s">
        <v>3</v>
      </c>
      <c r="B3" s="152" t="s">
        <v>41</v>
      </c>
      <c r="C3" s="154" t="s">
        <v>4</v>
      </c>
      <c r="D3" s="154"/>
      <c r="E3" s="154"/>
      <c r="F3" s="155"/>
      <c r="G3" s="156" t="s">
        <v>2</v>
      </c>
      <c r="H3" s="154"/>
      <c r="I3" s="154"/>
      <c r="J3" s="154"/>
      <c r="K3" s="154" t="s">
        <v>22</v>
      </c>
      <c r="L3" s="154"/>
      <c r="M3" s="154"/>
      <c r="N3" s="154"/>
      <c r="O3" s="157"/>
      <c r="P3" s="5"/>
      <c r="Q3" s="5"/>
      <c r="R3" s="5"/>
      <c r="S3" s="5"/>
      <c r="T3" s="5"/>
      <c r="U3" s="5"/>
      <c r="V3" s="5"/>
      <c r="W3" s="5"/>
      <c r="X3" s="5"/>
      <c r="Y3" s="5"/>
      <c r="Z3" s="5"/>
      <c r="AA3" s="5"/>
      <c r="AB3" s="5"/>
      <c r="AC3" s="5"/>
      <c r="AD3" s="5"/>
      <c r="AE3" s="5"/>
      <c r="AF3" s="5"/>
    </row>
    <row r="4" spans="1:32" ht="40" customHeight="1" x14ac:dyDescent="0.2">
      <c r="A4" s="151"/>
      <c r="B4" s="153"/>
      <c r="C4" s="44" t="s">
        <v>5</v>
      </c>
      <c r="D4" s="69" t="s">
        <v>7</v>
      </c>
      <c r="E4" s="46" t="s">
        <v>9</v>
      </c>
      <c r="F4" s="79" t="s">
        <v>12</v>
      </c>
      <c r="G4" s="44" t="s">
        <v>6299</v>
      </c>
      <c r="H4" s="69" t="s">
        <v>14</v>
      </c>
      <c r="I4" s="44" t="s">
        <v>15</v>
      </c>
      <c r="J4" s="69" t="s">
        <v>16</v>
      </c>
      <c r="K4" s="44" t="s">
        <v>17</v>
      </c>
      <c r="L4" s="69" t="s">
        <v>18</v>
      </c>
      <c r="M4" s="46" t="s">
        <v>19</v>
      </c>
      <c r="N4" s="158" t="s">
        <v>21</v>
      </c>
      <c r="O4" s="45" t="s">
        <v>20</v>
      </c>
      <c r="P4" s="5"/>
      <c r="Q4" s="5"/>
      <c r="R4" s="5"/>
      <c r="S4" s="5"/>
      <c r="T4" s="5"/>
      <c r="U4" s="5"/>
      <c r="V4" s="5"/>
      <c r="W4" s="5"/>
      <c r="X4" s="5"/>
      <c r="Y4" s="5"/>
      <c r="Z4" s="5"/>
      <c r="AA4" s="5"/>
      <c r="AB4" s="5"/>
      <c r="AC4" s="5"/>
      <c r="AD4" s="5"/>
      <c r="AE4" s="5"/>
      <c r="AF4" s="5"/>
    </row>
    <row r="5" spans="1:32" ht="17" x14ac:dyDescent="0.2">
      <c r="A5" s="151"/>
      <c r="B5" s="153"/>
      <c r="C5" s="44" t="s">
        <v>6</v>
      </c>
      <c r="D5" s="70" t="s">
        <v>8</v>
      </c>
      <c r="E5" s="44" t="s">
        <v>10</v>
      </c>
      <c r="F5" s="70" t="s">
        <v>11</v>
      </c>
      <c r="G5" s="44" t="s">
        <v>13</v>
      </c>
      <c r="H5" s="86" t="s">
        <v>42</v>
      </c>
      <c r="I5" s="44" t="s">
        <v>13</v>
      </c>
      <c r="J5" s="86" t="s">
        <v>42</v>
      </c>
      <c r="K5" s="44"/>
      <c r="L5" s="70" t="s">
        <v>13</v>
      </c>
      <c r="M5" s="44" t="s">
        <v>13</v>
      </c>
      <c r="N5" s="159"/>
      <c r="O5" s="43" t="s">
        <v>40</v>
      </c>
      <c r="P5" s="5"/>
      <c r="Q5" s="5"/>
      <c r="R5" s="5"/>
      <c r="S5" s="5"/>
      <c r="T5" s="5"/>
      <c r="U5" s="5"/>
      <c r="V5" s="5"/>
      <c r="W5" s="5"/>
      <c r="X5" s="5"/>
      <c r="Y5" s="5"/>
      <c r="Z5" s="5"/>
      <c r="AA5" s="5"/>
      <c r="AB5" s="5"/>
      <c r="AC5" s="5"/>
      <c r="AD5" s="5"/>
      <c r="AE5" s="5"/>
      <c r="AF5" s="5"/>
    </row>
    <row r="6" spans="1:32" ht="5" customHeight="1" thickBot="1" x14ac:dyDescent="0.25">
      <c r="A6" s="151"/>
      <c r="B6" s="153"/>
      <c r="C6" s="44"/>
      <c r="D6" s="70"/>
      <c r="E6" s="44"/>
      <c r="F6" s="80"/>
      <c r="G6" s="44"/>
      <c r="H6" s="70"/>
      <c r="I6" s="44"/>
      <c r="J6" s="70"/>
      <c r="K6" s="44"/>
      <c r="L6" s="70"/>
      <c r="M6" s="44"/>
      <c r="N6" s="159"/>
      <c r="O6" s="43"/>
      <c r="P6" s="5"/>
      <c r="Q6" s="5"/>
      <c r="R6" s="5"/>
      <c r="S6" s="5"/>
      <c r="T6" s="5"/>
      <c r="U6" s="5"/>
      <c r="V6" s="5"/>
      <c r="W6" s="5"/>
      <c r="X6" s="5"/>
      <c r="Y6" s="5"/>
      <c r="Z6" s="5"/>
      <c r="AA6" s="5"/>
      <c r="AB6" s="5"/>
      <c r="AC6" s="5"/>
      <c r="AD6" s="5"/>
      <c r="AE6" s="5"/>
      <c r="AF6" s="5"/>
    </row>
    <row r="7" spans="1:32" ht="36" customHeight="1" thickBot="1" x14ac:dyDescent="0.25">
      <c r="A7" s="47"/>
      <c r="B7" s="55"/>
      <c r="C7" s="63"/>
      <c r="D7" s="71"/>
      <c r="E7" s="63"/>
      <c r="F7" s="78"/>
      <c r="G7" s="63"/>
      <c r="H7" s="145" t="e">
        <f>VLOOKUP('Cuartel 2'!G7, 'PLAGUICIDAS AUTORIZADOS SAG'!C:D, 2, FALSE)</f>
        <v>#N/A</v>
      </c>
      <c r="I7" s="63"/>
      <c r="J7" s="87" t="e">
        <f>VLOOKUP(H7, 'PLAGUICIDAS AUTORIZADOS SAG'!D:F, 3, FALSE)</f>
        <v>#N/A</v>
      </c>
      <c r="K7" s="63"/>
      <c r="L7" s="71"/>
      <c r="M7" s="146"/>
      <c r="N7" s="147"/>
      <c r="O7" s="81"/>
      <c r="P7" s="5"/>
      <c r="Q7" s="5"/>
      <c r="R7" s="5"/>
      <c r="S7" s="5"/>
      <c r="T7" s="5"/>
      <c r="U7" s="5"/>
      <c r="V7" s="5"/>
      <c r="W7" s="5"/>
      <c r="X7" s="5"/>
      <c r="Y7" s="5"/>
      <c r="Z7" s="5"/>
      <c r="AA7" s="5"/>
      <c r="AB7" s="5"/>
      <c r="AC7" s="5"/>
      <c r="AD7" s="5"/>
      <c r="AE7" s="5"/>
      <c r="AF7" s="5"/>
    </row>
    <row r="8" spans="1:32" ht="36" customHeight="1" thickBot="1" x14ac:dyDescent="0.25">
      <c r="A8" s="48"/>
      <c r="B8" s="56"/>
      <c r="C8" s="64"/>
      <c r="D8" s="72"/>
      <c r="E8" s="64"/>
      <c r="F8" s="72"/>
      <c r="G8" s="64"/>
      <c r="H8" s="145" t="e">
        <f>VLOOKUP('Cuartel 2'!G8, 'PLAGUICIDAS AUTORIZADOS SAG'!C:D, 2, FALSE)</f>
        <v>#N/A</v>
      </c>
      <c r="I8" s="64"/>
      <c r="J8" s="87" t="e">
        <f>VLOOKUP(H8, 'PLAGUICIDAS AUTORIZADOS SAG'!D:F, 3, FALSE)</f>
        <v>#N/A</v>
      </c>
      <c r="K8" s="64"/>
      <c r="L8" s="72"/>
      <c r="M8" s="64"/>
      <c r="N8" s="72"/>
      <c r="O8" s="82"/>
      <c r="P8" s="5"/>
      <c r="Q8" s="5"/>
      <c r="R8" s="5"/>
      <c r="S8" s="5"/>
      <c r="T8" s="5"/>
      <c r="U8" s="5"/>
      <c r="V8" s="5"/>
      <c r="W8" s="5"/>
      <c r="X8" s="5"/>
      <c r="Y8" s="5"/>
      <c r="Z8" s="5"/>
      <c r="AA8" s="5"/>
      <c r="AB8" s="5"/>
      <c r="AC8" s="5"/>
      <c r="AD8" s="5"/>
      <c r="AE8" s="5"/>
      <c r="AF8" s="5"/>
    </row>
    <row r="9" spans="1:32" ht="36" customHeight="1" thickBot="1" x14ac:dyDescent="0.25">
      <c r="A9" s="49"/>
      <c r="B9" s="57"/>
      <c r="C9" s="65"/>
      <c r="D9" s="57"/>
      <c r="E9" s="65"/>
      <c r="F9" s="57"/>
      <c r="G9" s="65"/>
      <c r="H9" s="145" t="e">
        <f>VLOOKUP('Cuartel 2'!G9, 'PLAGUICIDAS AUTORIZADOS SAG'!C:D, 2, FALSE)</f>
        <v>#N/A</v>
      </c>
      <c r="I9" s="65"/>
      <c r="J9" s="87" t="e">
        <f>VLOOKUP(H9, 'PLAGUICIDAS AUTORIZADOS SAG'!D:F, 3, FALSE)</f>
        <v>#N/A</v>
      </c>
      <c r="K9" s="65"/>
      <c r="L9" s="57"/>
      <c r="M9" s="65"/>
      <c r="N9" s="57"/>
      <c r="O9" s="83"/>
      <c r="P9" s="5"/>
      <c r="Q9" s="5"/>
      <c r="R9" s="5"/>
      <c r="S9" s="5"/>
      <c r="T9" s="5"/>
      <c r="U9" s="5"/>
      <c r="V9" s="5"/>
      <c r="W9" s="5"/>
      <c r="X9" s="5"/>
      <c r="Y9" s="5"/>
      <c r="Z9" s="5"/>
      <c r="AA9" s="5"/>
      <c r="AB9" s="5"/>
      <c r="AC9" s="5"/>
      <c r="AD9" s="5"/>
      <c r="AE9" s="5"/>
      <c r="AF9" s="5"/>
    </row>
    <row r="10" spans="1:32" ht="34" customHeight="1" thickBot="1" x14ac:dyDescent="0.25">
      <c r="A10" s="49"/>
      <c r="B10" s="57"/>
      <c r="C10" s="65"/>
      <c r="D10" s="57"/>
      <c r="E10" s="65"/>
      <c r="F10" s="57"/>
      <c r="G10" s="65"/>
      <c r="H10" s="145" t="e">
        <f>VLOOKUP('Cuartel 2'!G10, 'PLAGUICIDAS AUTORIZADOS SAG'!C:D, 2, FALSE)</f>
        <v>#N/A</v>
      </c>
      <c r="I10" s="65"/>
      <c r="J10" s="87" t="e">
        <f>VLOOKUP(H10, 'PLAGUICIDAS AUTORIZADOS SAG'!D:F, 3, FALSE)</f>
        <v>#N/A</v>
      </c>
      <c r="K10" s="65"/>
      <c r="L10" s="57"/>
      <c r="M10" s="65"/>
      <c r="N10" s="57"/>
      <c r="O10" s="83"/>
      <c r="P10" s="5"/>
      <c r="Q10" s="5"/>
      <c r="R10" s="5"/>
      <c r="S10" s="5"/>
      <c r="T10" s="5"/>
      <c r="U10" s="5"/>
      <c r="V10" s="5"/>
      <c r="W10" s="5"/>
      <c r="X10" s="5"/>
      <c r="Y10" s="5"/>
      <c r="Z10" s="5"/>
      <c r="AA10" s="5"/>
      <c r="AB10" s="5"/>
      <c r="AC10" s="5"/>
      <c r="AD10" s="5"/>
      <c r="AE10" s="5"/>
      <c r="AF10" s="5"/>
    </row>
    <row r="11" spans="1:32" ht="34" customHeight="1" thickBot="1" x14ac:dyDescent="0.25">
      <c r="A11" s="50"/>
      <c r="B11" s="58"/>
      <c r="C11" s="66"/>
      <c r="D11" s="73"/>
      <c r="E11" s="66"/>
      <c r="F11" s="73"/>
      <c r="G11" s="66"/>
      <c r="H11" s="145" t="e">
        <f>VLOOKUP('Cuartel 2'!G11, 'PLAGUICIDAS AUTORIZADOS SAG'!C:D, 2, FALSE)</f>
        <v>#N/A</v>
      </c>
      <c r="I11" s="74"/>
      <c r="J11" s="87" t="e">
        <f>VLOOKUP(H11, 'PLAGUICIDAS AUTORIZADOS SAG'!D:F, 3, FALSE)</f>
        <v>#N/A</v>
      </c>
      <c r="K11" s="74"/>
      <c r="L11" s="76"/>
      <c r="M11" s="74"/>
      <c r="N11" s="76"/>
      <c r="O11" s="84"/>
      <c r="P11" s="5"/>
      <c r="Q11" s="5"/>
      <c r="R11" s="5"/>
      <c r="S11" s="5"/>
      <c r="T11" s="5"/>
      <c r="U11" s="5"/>
      <c r="V11" s="5"/>
      <c r="W11" s="5"/>
      <c r="X11" s="5"/>
      <c r="Y11" s="5"/>
      <c r="Z11" s="5"/>
      <c r="AA11" s="5"/>
      <c r="AB11" s="5"/>
      <c r="AC11" s="5"/>
      <c r="AD11" s="5"/>
      <c r="AE11" s="5"/>
      <c r="AF11" s="5"/>
    </row>
    <row r="12" spans="1:32" ht="34" customHeight="1" thickBot="1" x14ac:dyDescent="0.25">
      <c r="A12" s="50"/>
      <c r="B12" s="58"/>
      <c r="C12" s="66"/>
      <c r="D12" s="73"/>
      <c r="E12" s="66"/>
      <c r="F12" s="73"/>
      <c r="G12" s="66"/>
      <c r="H12" s="145" t="e">
        <f>VLOOKUP('Cuartel 2'!G12, 'PLAGUICIDAS AUTORIZADOS SAG'!C:D, 2, FALSE)</f>
        <v>#N/A</v>
      </c>
      <c r="I12" s="74"/>
      <c r="J12" s="87" t="e">
        <f>VLOOKUP(H12, 'PLAGUICIDAS AUTORIZADOS SAG'!D:F, 3, FALSE)</f>
        <v>#N/A</v>
      </c>
      <c r="K12" s="74"/>
      <c r="L12" s="76"/>
      <c r="M12" s="74"/>
      <c r="N12" s="76"/>
      <c r="O12" s="84"/>
      <c r="P12" s="5"/>
      <c r="Q12" s="5"/>
      <c r="R12" s="5"/>
      <c r="S12" s="5"/>
      <c r="T12" s="5"/>
      <c r="U12" s="5"/>
      <c r="V12" s="5"/>
      <c r="W12" s="5"/>
      <c r="X12" s="5"/>
      <c r="Y12" s="5"/>
      <c r="Z12" s="5"/>
      <c r="AA12" s="5"/>
      <c r="AB12" s="5"/>
      <c r="AC12" s="5"/>
      <c r="AD12" s="5"/>
      <c r="AE12" s="5"/>
      <c r="AF12" s="5"/>
    </row>
    <row r="13" spans="1:32" ht="34" customHeight="1" thickBot="1" x14ac:dyDescent="0.25">
      <c r="A13" s="50"/>
      <c r="B13" s="58"/>
      <c r="C13" s="66"/>
      <c r="D13" s="73"/>
      <c r="E13" s="66"/>
      <c r="F13" s="73"/>
      <c r="G13" s="66"/>
      <c r="H13" s="145" t="e">
        <f>VLOOKUP('Cuartel 2'!G13, 'PLAGUICIDAS AUTORIZADOS SAG'!C:D, 2, FALSE)</f>
        <v>#N/A</v>
      </c>
      <c r="I13" s="74"/>
      <c r="J13" s="87" t="e">
        <f>VLOOKUP(H13, 'PLAGUICIDAS AUTORIZADOS SAG'!D:F, 3, FALSE)</f>
        <v>#N/A</v>
      </c>
      <c r="K13" s="74"/>
      <c r="L13" s="76"/>
      <c r="M13" s="74"/>
      <c r="N13" s="76"/>
      <c r="O13" s="84"/>
      <c r="P13" s="5"/>
      <c r="Q13" s="5"/>
      <c r="R13" s="5"/>
      <c r="S13" s="5"/>
      <c r="T13" s="5"/>
      <c r="U13" s="5"/>
      <c r="V13" s="5"/>
      <c r="W13" s="5"/>
      <c r="X13" s="5"/>
      <c r="Y13" s="5"/>
      <c r="Z13" s="5"/>
      <c r="AA13" s="5"/>
      <c r="AB13" s="5"/>
      <c r="AC13" s="5"/>
      <c r="AD13" s="5"/>
      <c r="AE13" s="5"/>
      <c r="AF13" s="5"/>
    </row>
    <row r="14" spans="1:32" ht="34" customHeight="1" thickBot="1" x14ac:dyDescent="0.25">
      <c r="A14" s="50"/>
      <c r="B14" s="58"/>
      <c r="C14" s="66"/>
      <c r="D14" s="73"/>
      <c r="E14" s="66"/>
      <c r="F14" s="73"/>
      <c r="G14" s="66"/>
      <c r="H14" s="145" t="e">
        <f>VLOOKUP('Cuartel 2'!G14, 'PLAGUICIDAS AUTORIZADOS SAG'!C:D, 2, FALSE)</f>
        <v>#N/A</v>
      </c>
      <c r="I14" s="74"/>
      <c r="J14" s="87" t="e">
        <f>VLOOKUP(H14, 'PLAGUICIDAS AUTORIZADOS SAG'!D:F, 3, FALSE)</f>
        <v>#N/A</v>
      </c>
      <c r="K14" s="74"/>
      <c r="L14" s="76"/>
      <c r="M14" s="74"/>
      <c r="N14" s="76"/>
      <c r="O14" s="84"/>
      <c r="P14" s="5"/>
      <c r="Q14" s="5"/>
      <c r="R14" s="5"/>
      <c r="S14" s="5"/>
      <c r="T14" s="5"/>
      <c r="U14" s="5"/>
      <c r="V14" s="5"/>
      <c r="W14" s="5"/>
      <c r="X14" s="5"/>
      <c r="Y14" s="5"/>
      <c r="Z14" s="5"/>
      <c r="AA14" s="5"/>
      <c r="AB14" s="5"/>
      <c r="AC14" s="5"/>
      <c r="AD14" s="5"/>
      <c r="AE14" s="5"/>
      <c r="AF14" s="5"/>
    </row>
    <row r="15" spans="1:32" ht="34" customHeight="1" thickBot="1" x14ac:dyDescent="0.3">
      <c r="A15" s="51"/>
      <c r="B15" s="59"/>
      <c r="C15" s="66"/>
      <c r="D15" s="73"/>
      <c r="E15" s="66"/>
      <c r="F15" s="73"/>
      <c r="G15" s="66"/>
      <c r="H15" s="145" t="e">
        <f>VLOOKUP('Cuartel 2'!G15, 'PLAGUICIDAS AUTORIZADOS SAG'!C:D, 2, FALSE)</f>
        <v>#N/A</v>
      </c>
      <c r="I15" s="74"/>
      <c r="J15" s="87" t="e">
        <f>VLOOKUP(H15, 'PLAGUICIDAS AUTORIZADOS SAG'!D:F, 3, FALSE)</f>
        <v>#N/A</v>
      </c>
      <c r="K15" s="74"/>
      <c r="L15" s="76"/>
      <c r="M15" s="74"/>
      <c r="N15" s="76"/>
      <c r="O15" s="84"/>
      <c r="P15" s="5"/>
      <c r="Q15" s="5"/>
      <c r="R15" s="5"/>
      <c r="S15" s="5"/>
      <c r="T15" s="5"/>
      <c r="U15" s="5"/>
      <c r="V15" s="5"/>
      <c r="W15" s="5"/>
      <c r="X15" s="5"/>
      <c r="Y15" s="5"/>
      <c r="Z15" s="5"/>
      <c r="AA15" s="5"/>
      <c r="AB15" s="5"/>
      <c r="AC15" s="5"/>
      <c r="AD15" s="5"/>
      <c r="AE15" s="5"/>
      <c r="AF15" s="5"/>
    </row>
    <row r="16" spans="1:32" ht="34" customHeight="1" thickBot="1" x14ac:dyDescent="0.3">
      <c r="A16" s="51"/>
      <c r="B16" s="59"/>
      <c r="C16" s="66"/>
      <c r="D16" s="73"/>
      <c r="E16" s="66"/>
      <c r="F16" s="73"/>
      <c r="G16" s="66"/>
      <c r="H16" s="145" t="e">
        <f>VLOOKUP('Cuartel 2'!G16, 'PLAGUICIDAS AUTORIZADOS SAG'!C:D, 2, FALSE)</f>
        <v>#N/A</v>
      </c>
      <c r="I16" s="74"/>
      <c r="J16" s="87" t="e">
        <f>VLOOKUP(H16, 'PLAGUICIDAS AUTORIZADOS SAG'!D:F, 3, FALSE)</f>
        <v>#N/A</v>
      </c>
      <c r="K16" s="74"/>
      <c r="L16" s="76"/>
      <c r="M16" s="74"/>
      <c r="N16" s="76"/>
      <c r="O16" s="84"/>
      <c r="P16" s="5"/>
      <c r="Q16" s="5"/>
      <c r="R16" s="5"/>
      <c r="S16" s="5"/>
      <c r="T16" s="5"/>
      <c r="U16" s="5"/>
      <c r="V16" s="5"/>
      <c r="W16" s="5"/>
      <c r="X16" s="5"/>
      <c r="Y16" s="5"/>
      <c r="Z16" s="5"/>
      <c r="AA16" s="5"/>
      <c r="AB16" s="5"/>
      <c r="AC16" s="5"/>
      <c r="AD16" s="5"/>
      <c r="AE16" s="5"/>
      <c r="AF16" s="5"/>
    </row>
    <row r="17" spans="1:32" ht="34" customHeight="1" thickBot="1" x14ac:dyDescent="0.25">
      <c r="A17" s="50"/>
      <c r="B17" s="58"/>
      <c r="C17" s="66"/>
      <c r="D17" s="73"/>
      <c r="E17" s="66"/>
      <c r="F17" s="73"/>
      <c r="G17" s="66"/>
      <c r="H17" s="145" t="e">
        <f>VLOOKUP('Cuartel 2'!G17, 'PLAGUICIDAS AUTORIZADOS SAG'!C:D, 2, FALSE)</f>
        <v>#N/A</v>
      </c>
      <c r="I17" s="74"/>
      <c r="J17" s="87" t="e">
        <f>VLOOKUP(H17, 'PLAGUICIDAS AUTORIZADOS SAG'!D:F, 3, FALSE)</f>
        <v>#N/A</v>
      </c>
      <c r="K17" s="74"/>
      <c r="L17" s="76"/>
      <c r="M17" s="74"/>
      <c r="N17" s="76"/>
      <c r="O17" s="84"/>
      <c r="P17" s="5"/>
      <c r="Q17" s="5"/>
      <c r="R17" s="5"/>
      <c r="S17" s="5"/>
      <c r="T17" s="5"/>
      <c r="U17" s="5"/>
      <c r="V17" s="5"/>
      <c r="W17" s="5"/>
      <c r="X17" s="5"/>
      <c r="Y17" s="5"/>
      <c r="Z17" s="5"/>
      <c r="AA17" s="5"/>
      <c r="AB17" s="5"/>
      <c r="AC17" s="5"/>
      <c r="AD17" s="5"/>
      <c r="AE17" s="5"/>
      <c r="AF17" s="5"/>
    </row>
    <row r="18" spans="1:32" ht="34" customHeight="1" thickBot="1" x14ac:dyDescent="0.25">
      <c r="A18" s="50"/>
      <c r="B18" s="58"/>
      <c r="C18" s="66"/>
      <c r="D18" s="73"/>
      <c r="E18" s="66"/>
      <c r="F18" s="73"/>
      <c r="G18" s="66"/>
      <c r="H18" s="145" t="e">
        <f>VLOOKUP('Cuartel 2'!G18, 'PLAGUICIDAS AUTORIZADOS SAG'!C:D, 2, FALSE)</f>
        <v>#N/A</v>
      </c>
      <c r="I18" s="74"/>
      <c r="J18" s="87" t="e">
        <f>VLOOKUP(H18, 'PLAGUICIDAS AUTORIZADOS SAG'!D:F, 3, FALSE)</f>
        <v>#N/A</v>
      </c>
      <c r="K18" s="74"/>
      <c r="L18" s="76"/>
      <c r="M18" s="74"/>
      <c r="N18" s="76"/>
      <c r="O18" s="84"/>
      <c r="P18" s="5"/>
      <c r="Q18" s="5"/>
      <c r="R18" s="5"/>
      <c r="S18" s="5"/>
      <c r="T18" s="5"/>
      <c r="U18" s="5"/>
      <c r="V18" s="5"/>
      <c r="W18" s="5"/>
      <c r="X18" s="5"/>
      <c r="Y18" s="5"/>
      <c r="Z18" s="5"/>
      <c r="AA18" s="5"/>
      <c r="AB18" s="5"/>
      <c r="AC18" s="5"/>
      <c r="AD18" s="5"/>
      <c r="AE18" s="5"/>
      <c r="AF18" s="5"/>
    </row>
    <row r="19" spans="1:32" ht="34" customHeight="1" thickBot="1" x14ac:dyDescent="0.25">
      <c r="A19" s="50"/>
      <c r="B19" s="58"/>
      <c r="C19" s="66"/>
      <c r="D19" s="73"/>
      <c r="E19" s="66"/>
      <c r="F19" s="73"/>
      <c r="G19" s="66"/>
      <c r="H19" s="145" t="e">
        <f>VLOOKUP('Cuartel 2'!G19, 'PLAGUICIDAS AUTORIZADOS SAG'!C:D, 2, FALSE)</f>
        <v>#N/A</v>
      </c>
      <c r="I19" s="74"/>
      <c r="J19" s="87" t="e">
        <f>VLOOKUP(H19, 'PLAGUICIDAS AUTORIZADOS SAG'!D:F, 3, FALSE)</f>
        <v>#N/A</v>
      </c>
      <c r="K19" s="74"/>
      <c r="L19" s="76"/>
      <c r="M19" s="74"/>
      <c r="N19" s="76"/>
      <c r="O19" s="84"/>
      <c r="P19" s="5"/>
      <c r="Q19" s="5"/>
      <c r="R19" s="5"/>
      <c r="S19" s="5"/>
      <c r="T19" s="5"/>
      <c r="U19" s="5"/>
      <c r="V19" s="5"/>
      <c r="W19" s="5"/>
      <c r="X19" s="5"/>
      <c r="Y19" s="5"/>
      <c r="Z19" s="5"/>
      <c r="AA19" s="5"/>
      <c r="AB19" s="5"/>
      <c r="AC19" s="5"/>
      <c r="AD19" s="5"/>
      <c r="AE19" s="5"/>
      <c r="AF19" s="5"/>
    </row>
    <row r="20" spans="1:32" ht="34" customHeight="1" thickBot="1" x14ac:dyDescent="0.25">
      <c r="A20" s="50"/>
      <c r="B20" s="58"/>
      <c r="C20" s="66"/>
      <c r="D20" s="73"/>
      <c r="E20" s="66"/>
      <c r="F20" s="73"/>
      <c r="G20" s="66"/>
      <c r="H20" s="145" t="e">
        <f>VLOOKUP('Cuartel 2'!G20, 'PLAGUICIDAS AUTORIZADOS SAG'!C:D, 2, FALSE)</f>
        <v>#N/A</v>
      </c>
      <c r="I20" s="74"/>
      <c r="J20" s="87" t="e">
        <f>VLOOKUP(H20, 'PLAGUICIDAS AUTORIZADOS SAG'!D:F, 3, FALSE)</f>
        <v>#N/A</v>
      </c>
      <c r="K20" s="74"/>
      <c r="L20" s="76"/>
      <c r="M20" s="74"/>
      <c r="N20" s="76"/>
      <c r="O20" s="84"/>
      <c r="P20" s="5"/>
      <c r="Q20" s="5"/>
      <c r="R20" s="5"/>
      <c r="S20" s="5"/>
      <c r="T20" s="5"/>
      <c r="U20" s="5"/>
      <c r="V20" s="5"/>
      <c r="W20" s="5"/>
      <c r="X20" s="5"/>
      <c r="Y20" s="5"/>
      <c r="Z20" s="5"/>
      <c r="AA20" s="5"/>
      <c r="AB20" s="5"/>
      <c r="AC20" s="5"/>
      <c r="AD20" s="5"/>
      <c r="AE20" s="5"/>
      <c r="AF20" s="5"/>
    </row>
    <row r="21" spans="1:32" ht="34" customHeight="1" thickBot="1" x14ac:dyDescent="0.25">
      <c r="A21" s="52"/>
      <c r="B21" s="60"/>
      <c r="C21" s="66"/>
      <c r="D21" s="73"/>
      <c r="E21" s="66"/>
      <c r="F21" s="73"/>
      <c r="G21" s="66"/>
      <c r="H21" s="145" t="e">
        <f>VLOOKUP('Cuartel 2'!G21, 'PLAGUICIDAS AUTORIZADOS SAG'!C:D, 2, FALSE)</f>
        <v>#N/A</v>
      </c>
      <c r="I21" s="74"/>
      <c r="J21" s="87" t="e">
        <f>VLOOKUP(H21, 'PLAGUICIDAS AUTORIZADOS SAG'!D:F, 3, FALSE)</f>
        <v>#N/A</v>
      </c>
      <c r="K21" s="74"/>
      <c r="L21" s="76"/>
      <c r="M21" s="74"/>
      <c r="N21" s="76"/>
      <c r="O21" s="84"/>
      <c r="P21" s="5"/>
      <c r="Q21" s="5"/>
      <c r="R21" s="5"/>
      <c r="S21" s="5"/>
      <c r="T21" s="5"/>
      <c r="U21" s="5"/>
      <c r="V21" s="5"/>
      <c r="W21" s="5"/>
      <c r="X21" s="5"/>
      <c r="Y21" s="5"/>
      <c r="Z21" s="5"/>
      <c r="AA21" s="5"/>
      <c r="AB21" s="5"/>
      <c r="AC21" s="5"/>
      <c r="AD21" s="5"/>
      <c r="AE21" s="5"/>
      <c r="AF21" s="5"/>
    </row>
    <row r="22" spans="1:32" ht="34" customHeight="1" thickBot="1" x14ac:dyDescent="0.25">
      <c r="A22" s="53"/>
      <c r="B22" s="61"/>
      <c r="C22" s="67"/>
      <c r="D22" s="61"/>
      <c r="E22" s="67"/>
      <c r="F22" s="61"/>
      <c r="G22" s="67"/>
      <c r="H22" s="145" t="e">
        <f>VLOOKUP('Cuartel 2'!G22, 'PLAGUICIDAS AUTORIZADOS SAG'!C:D, 2, FALSE)</f>
        <v>#N/A</v>
      </c>
      <c r="I22" s="74"/>
      <c r="J22" s="87" t="e">
        <f>VLOOKUP(H22, 'PLAGUICIDAS AUTORIZADOS SAG'!D:F, 3, FALSE)</f>
        <v>#N/A</v>
      </c>
      <c r="K22" s="74"/>
      <c r="L22" s="76"/>
      <c r="M22" s="74"/>
      <c r="N22" s="76"/>
      <c r="O22" s="84"/>
      <c r="P22" s="5"/>
      <c r="Q22" s="5"/>
      <c r="R22" s="5"/>
      <c r="S22" s="5"/>
      <c r="T22" s="5"/>
      <c r="U22" s="5"/>
      <c r="V22" s="5"/>
      <c r="W22" s="5"/>
      <c r="X22" s="5"/>
      <c r="Y22" s="5"/>
      <c r="Z22" s="5"/>
      <c r="AA22" s="5"/>
      <c r="AB22" s="5"/>
      <c r="AC22" s="5"/>
      <c r="AD22" s="5"/>
      <c r="AE22" s="5"/>
      <c r="AF22" s="5"/>
    </row>
    <row r="23" spans="1:32" ht="34" customHeight="1" thickBot="1" x14ac:dyDescent="0.25">
      <c r="A23" s="53"/>
      <c r="B23" s="61"/>
      <c r="C23" s="67"/>
      <c r="D23" s="61"/>
      <c r="E23" s="67"/>
      <c r="F23" s="61"/>
      <c r="G23" s="67"/>
      <c r="H23" s="145" t="e">
        <f>VLOOKUP('Cuartel 2'!G23, 'PLAGUICIDAS AUTORIZADOS SAG'!C:D, 2, FALSE)</f>
        <v>#N/A</v>
      </c>
      <c r="I23" s="74"/>
      <c r="J23" s="87" t="e">
        <f>VLOOKUP(H23, 'PLAGUICIDAS AUTORIZADOS SAG'!D:F, 3, FALSE)</f>
        <v>#N/A</v>
      </c>
      <c r="K23" s="74"/>
      <c r="L23" s="76"/>
      <c r="M23" s="74"/>
      <c r="N23" s="76"/>
      <c r="O23" s="84"/>
      <c r="P23" s="5"/>
      <c r="Q23" s="5"/>
      <c r="R23" s="5"/>
      <c r="S23" s="5"/>
      <c r="T23" s="5"/>
      <c r="U23" s="5"/>
      <c r="V23" s="5"/>
      <c r="W23" s="5"/>
      <c r="X23" s="5"/>
      <c r="Y23" s="5"/>
      <c r="Z23" s="5"/>
      <c r="AA23" s="5"/>
      <c r="AB23" s="5"/>
      <c r="AC23" s="5"/>
      <c r="AD23" s="5"/>
      <c r="AE23" s="5"/>
      <c r="AF23" s="5"/>
    </row>
    <row r="24" spans="1:32" ht="34" customHeight="1" thickBot="1" x14ac:dyDescent="0.25">
      <c r="A24" s="53"/>
      <c r="B24" s="61"/>
      <c r="C24" s="67"/>
      <c r="D24" s="61"/>
      <c r="E24" s="67"/>
      <c r="F24" s="61"/>
      <c r="G24" s="67"/>
      <c r="H24" s="145" t="e">
        <f>VLOOKUP('Cuartel 2'!G24, 'PLAGUICIDAS AUTORIZADOS SAG'!C:D, 2, FALSE)</f>
        <v>#N/A</v>
      </c>
      <c r="I24" s="74"/>
      <c r="J24" s="87" t="e">
        <f>VLOOKUP(H24, 'PLAGUICIDAS AUTORIZADOS SAG'!D:F, 3, FALSE)</f>
        <v>#N/A</v>
      </c>
      <c r="K24" s="74"/>
      <c r="L24" s="76"/>
      <c r="M24" s="74"/>
      <c r="N24" s="76"/>
      <c r="O24" s="84"/>
      <c r="P24" s="5"/>
      <c r="Q24" s="5"/>
      <c r="R24" s="5"/>
      <c r="S24" s="5"/>
      <c r="T24" s="5"/>
      <c r="U24" s="5"/>
      <c r="V24" s="5"/>
      <c r="W24" s="5"/>
      <c r="X24" s="5"/>
      <c r="Y24" s="5"/>
      <c r="Z24" s="5"/>
      <c r="AA24" s="5"/>
      <c r="AB24" s="5"/>
      <c r="AC24" s="5"/>
      <c r="AD24" s="5"/>
      <c r="AE24" s="5"/>
      <c r="AF24" s="5"/>
    </row>
    <row r="25" spans="1:32" ht="34" customHeight="1" thickBot="1" x14ac:dyDescent="0.25">
      <c r="A25" s="53"/>
      <c r="B25" s="61"/>
      <c r="C25" s="67"/>
      <c r="D25" s="61"/>
      <c r="E25" s="67"/>
      <c r="F25" s="61"/>
      <c r="G25" s="67"/>
      <c r="H25" s="145" t="e">
        <f>VLOOKUP('Cuartel 2'!G25, 'PLAGUICIDAS AUTORIZADOS SAG'!C:D, 2, FALSE)</f>
        <v>#N/A</v>
      </c>
      <c r="I25" s="74"/>
      <c r="J25" s="87" t="e">
        <f>VLOOKUP(H25, 'PLAGUICIDAS AUTORIZADOS SAG'!D:F, 3, FALSE)</f>
        <v>#N/A</v>
      </c>
      <c r="K25" s="74"/>
      <c r="L25" s="76"/>
      <c r="M25" s="74"/>
      <c r="N25" s="76"/>
      <c r="O25" s="84"/>
      <c r="P25" s="5"/>
      <c r="Q25" s="5"/>
      <c r="R25" s="5"/>
      <c r="S25" s="5"/>
      <c r="T25" s="5"/>
      <c r="U25" s="5"/>
      <c r="V25" s="5"/>
      <c r="W25" s="5"/>
      <c r="X25" s="5"/>
      <c r="Y25" s="5"/>
      <c r="Z25" s="5"/>
      <c r="AA25" s="5"/>
      <c r="AB25" s="5"/>
      <c r="AC25" s="5"/>
      <c r="AD25" s="5"/>
      <c r="AE25" s="5"/>
      <c r="AF25" s="5"/>
    </row>
    <row r="26" spans="1:32" ht="34" customHeight="1" thickBot="1" x14ac:dyDescent="0.25">
      <c r="A26" s="53"/>
      <c r="B26" s="61"/>
      <c r="C26" s="67"/>
      <c r="D26" s="61"/>
      <c r="E26" s="67"/>
      <c r="F26" s="61"/>
      <c r="G26" s="67"/>
      <c r="H26" s="145" t="e">
        <f>VLOOKUP('Cuartel 2'!G26, 'PLAGUICIDAS AUTORIZADOS SAG'!C:D, 2, FALSE)</f>
        <v>#N/A</v>
      </c>
      <c r="I26" s="74"/>
      <c r="J26" s="87" t="e">
        <f>VLOOKUP(H26, 'PLAGUICIDAS AUTORIZADOS SAG'!D:F, 3, FALSE)</f>
        <v>#N/A</v>
      </c>
      <c r="K26" s="74"/>
      <c r="L26" s="76"/>
      <c r="M26" s="74"/>
      <c r="N26" s="76"/>
      <c r="O26" s="84"/>
      <c r="P26" s="5"/>
      <c r="Q26" s="5"/>
      <c r="R26" s="5"/>
      <c r="S26" s="5"/>
      <c r="T26" s="5"/>
      <c r="U26" s="5"/>
      <c r="V26" s="5"/>
      <c r="W26" s="5"/>
      <c r="X26" s="5"/>
      <c r="Y26" s="5"/>
      <c r="Z26" s="5"/>
      <c r="AA26" s="5"/>
      <c r="AB26" s="5"/>
      <c r="AC26" s="5"/>
      <c r="AD26" s="5"/>
      <c r="AE26" s="5"/>
      <c r="AF26" s="5"/>
    </row>
    <row r="27" spans="1:32" ht="34" customHeight="1" thickBot="1" x14ac:dyDescent="0.25">
      <c r="A27" s="53"/>
      <c r="B27" s="61"/>
      <c r="C27" s="67"/>
      <c r="D27" s="61"/>
      <c r="E27" s="67"/>
      <c r="F27" s="61"/>
      <c r="G27" s="67"/>
      <c r="H27" s="145" t="e">
        <f>VLOOKUP('Cuartel 2'!G27, 'PLAGUICIDAS AUTORIZADOS SAG'!C:D, 2, FALSE)</f>
        <v>#N/A</v>
      </c>
      <c r="I27" s="74"/>
      <c r="J27" s="87" t="e">
        <f>VLOOKUP(H27, 'PLAGUICIDAS AUTORIZADOS SAG'!D:F, 3, FALSE)</f>
        <v>#N/A</v>
      </c>
      <c r="K27" s="74"/>
      <c r="L27" s="76"/>
      <c r="M27" s="74"/>
      <c r="N27" s="76"/>
      <c r="O27" s="84"/>
      <c r="P27" s="5"/>
      <c r="Q27" s="5"/>
      <c r="R27" s="5"/>
      <c r="S27" s="5"/>
      <c r="T27" s="5"/>
      <c r="U27" s="5"/>
      <c r="V27" s="5"/>
      <c r="W27" s="5"/>
      <c r="X27" s="5"/>
      <c r="Y27" s="5"/>
      <c r="Z27" s="5"/>
      <c r="AA27" s="5"/>
      <c r="AB27" s="5"/>
      <c r="AC27" s="5"/>
      <c r="AD27" s="5"/>
      <c r="AE27" s="5"/>
      <c r="AF27" s="5"/>
    </row>
    <row r="28" spans="1:32" ht="34" customHeight="1" thickBot="1" x14ac:dyDescent="0.25">
      <c r="A28" s="53"/>
      <c r="B28" s="61"/>
      <c r="C28" s="67"/>
      <c r="D28" s="61"/>
      <c r="E28" s="67"/>
      <c r="F28" s="61"/>
      <c r="G28" s="67"/>
      <c r="H28" s="145" t="e">
        <f>VLOOKUP('Cuartel 2'!G28, 'PLAGUICIDAS AUTORIZADOS SAG'!C:D, 2, FALSE)</f>
        <v>#N/A</v>
      </c>
      <c r="I28" s="74"/>
      <c r="J28" s="87" t="e">
        <f>VLOOKUP(H28, 'PLAGUICIDAS AUTORIZADOS SAG'!D:F, 3, FALSE)</f>
        <v>#N/A</v>
      </c>
      <c r="K28" s="74"/>
      <c r="L28" s="76"/>
      <c r="M28" s="74"/>
      <c r="N28" s="76"/>
      <c r="O28" s="84"/>
      <c r="P28" s="5"/>
      <c r="Q28" s="5"/>
      <c r="R28" s="5"/>
      <c r="S28" s="5"/>
      <c r="T28" s="5"/>
      <c r="U28" s="5"/>
      <c r="V28" s="5"/>
      <c r="W28" s="5"/>
      <c r="X28" s="5"/>
      <c r="Y28" s="5"/>
      <c r="Z28" s="5"/>
      <c r="AA28" s="5"/>
      <c r="AB28" s="5"/>
      <c r="AC28" s="5"/>
      <c r="AD28" s="5"/>
      <c r="AE28" s="5"/>
      <c r="AF28" s="5"/>
    </row>
    <row r="29" spans="1:32" ht="34" customHeight="1" thickBot="1" x14ac:dyDescent="0.25">
      <c r="A29" s="53"/>
      <c r="B29" s="61"/>
      <c r="C29" s="67"/>
      <c r="D29" s="61"/>
      <c r="E29" s="67"/>
      <c r="F29" s="61"/>
      <c r="G29" s="67"/>
      <c r="H29" s="145" t="e">
        <f>VLOOKUP('Cuartel 2'!G29, 'PLAGUICIDAS AUTORIZADOS SAG'!C:D, 2, FALSE)</f>
        <v>#N/A</v>
      </c>
      <c r="I29" s="74"/>
      <c r="J29" s="87" t="e">
        <f>VLOOKUP(H29, 'PLAGUICIDAS AUTORIZADOS SAG'!D:F, 3, FALSE)</f>
        <v>#N/A</v>
      </c>
      <c r="K29" s="74"/>
      <c r="L29" s="76"/>
      <c r="M29" s="74"/>
      <c r="N29" s="76"/>
      <c r="O29" s="84"/>
      <c r="P29" s="5"/>
      <c r="Q29" s="5"/>
      <c r="R29" s="5"/>
      <c r="S29" s="5"/>
      <c r="T29" s="5"/>
      <c r="U29" s="5"/>
      <c r="V29" s="5"/>
      <c r="W29" s="5"/>
      <c r="X29" s="5"/>
      <c r="Y29" s="5"/>
      <c r="Z29" s="5"/>
      <c r="AA29" s="5"/>
      <c r="AB29" s="5"/>
      <c r="AC29" s="5"/>
      <c r="AD29" s="5"/>
      <c r="AE29" s="5"/>
      <c r="AF29" s="5"/>
    </row>
    <row r="30" spans="1:32" ht="34" customHeight="1" thickBot="1" x14ac:dyDescent="0.25">
      <c r="A30" s="53"/>
      <c r="B30" s="61"/>
      <c r="C30" s="67"/>
      <c r="D30" s="61"/>
      <c r="E30" s="67"/>
      <c r="F30" s="61"/>
      <c r="G30" s="67"/>
      <c r="H30" s="145" t="e">
        <f>VLOOKUP('Cuartel 2'!G30, 'PLAGUICIDAS AUTORIZADOS SAG'!C:D, 2, FALSE)</f>
        <v>#N/A</v>
      </c>
      <c r="I30" s="74"/>
      <c r="J30" s="87" t="e">
        <f>VLOOKUP(H30, 'PLAGUICIDAS AUTORIZADOS SAG'!D:F, 3, FALSE)</f>
        <v>#N/A</v>
      </c>
      <c r="K30" s="74"/>
      <c r="L30" s="76"/>
      <c r="M30" s="74"/>
      <c r="N30" s="76"/>
      <c r="O30" s="84"/>
      <c r="P30" s="5"/>
      <c r="Q30" s="5"/>
      <c r="R30" s="5"/>
      <c r="S30" s="5"/>
      <c r="T30" s="5"/>
      <c r="U30" s="5"/>
      <c r="V30" s="5"/>
      <c r="W30" s="5"/>
      <c r="X30" s="5"/>
      <c r="Y30" s="5"/>
      <c r="Z30" s="5"/>
      <c r="AA30" s="5"/>
      <c r="AB30" s="5"/>
      <c r="AC30" s="5"/>
      <c r="AD30" s="5"/>
      <c r="AE30" s="5"/>
      <c r="AF30" s="5"/>
    </row>
    <row r="31" spans="1:32" ht="34" customHeight="1" thickBot="1" x14ac:dyDescent="0.25">
      <c r="A31" s="53"/>
      <c r="B31" s="61"/>
      <c r="C31" s="67"/>
      <c r="D31" s="61"/>
      <c r="E31" s="67"/>
      <c r="F31" s="61"/>
      <c r="G31" s="67"/>
      <c r="H31" s="145" t="e">
        <f>VLOOKUP('Cuartel 2'!G31, 'PLAGUICIDAS AUTORIZADOS SAG'!C:D, 2, FALSE)</f>
        <v>#N/A</v>
      </c>
      <c r="I31" s="74"/>
      <c r="J31" s="87" t="e">
        <f>VLOOKUP(H31, 'PLAGUICIDAS AUTORIZADOS SAG'!D:F, 3, FALSE)</f>
        <v>#N/A</v>
      </c>
      <c r="K31" s="74"/>
      <c r="L31" s="76"/>
      <c r="M31" s="74"/>
      <c r="N31" s="76"/>
      <c r="O31" s="84"/>
      <c r="P31" s="5"/>
      <c r="Q31" s="5"/>
      <c r="R31" s="5"/>
      <c r="S31" s="5"/>
      <c r="T31" s="5"/>
      <c r="U31" s="5"/>
      <c r="V31" s="5"/>
      <c r="W31" s="5"/>
      <c r="X31" s="5"/>
      <c r="Y31" s="5"/>
      <c r="Z31" s="5"/>
      <c r="AA31" s="5"/>
      <c r="AB31" s="5"/>
      <c r="AC31" s="5"/>
      <c r="AD31" s="5"/>
      <c r="AE31" s="5"/>
      <c r="AF31" s="5"/>
    </row>
    <row r="32" spans="1:32" ht="34" customHeight="1" thickBot="1" x14ac:dyDescent="0.25">
      <c r="A32" s="53"/>
      <c r="B32" s="61"/>
      <c r="C32" s="67"/>
      <c r="D32" s="61"/>
      <c r="E32" s="67"/>
      <c r="F32" s="61"/>
      <c r="G32" s="67"/>
      <c r="H32" s="145" t="e">
        <f>VLOOKUP('Cuartel 2'!G32, 'PLAGUICIDAS AUTORIZADOS SAG'!C:D, 2, FALSE)</f>
        <v>#N/A</v>
      </c>
      <c r="I32" s="74"/>
      <c r="J32" s="87" t="e">
        <f>VLOOKUP(H32, 'PLAGUICIDAS AUTORIZADOS SAG'!D:F, 3, FALSE)</f>
        <v>#N/A</v>
      </c>
      <c r="K32" s="74"/>
      <c r="L32" s="76"/>
      <c r="M32" s="74"/>
      <c r="N32" s="76"/>
      <c r="O32" s="84"/>
      <c r="P32" s="5"/>
      <c r="Q32" s="5"/>
      <c r="R32" s="5"/>
      <c r="S32" s="5"/>
      <c r="T32" s="5"/>
      <c r="U32" s="5"/>
      <c r="V32" s="5"/>
      <c r="W32" s="5"/>
      <c r="X32" s="5"/>
      <c r="Y32" s="5"/>
      <c r="Z32" s="5"/>
      <c r="AA32" s="5"/>
      <c r="AB32" s="5"/>
      <c r="AC32" s="5"/>
      <c r="AD32" s="5"/>
      <c r="AE32" s="5"/>
      <c r="AF32" s="5"/>
    </row>
    <row r="33" spans="1:32" ht="34" customHeight="1" thickBot="1" x14ac:dyDescent="0.25">
      <c r="A33" s="53"/>
      <c r="B33" s="61"/>
      <c r="C33" s="67"/>
      <c r="D33" s="61"/>
      <c r="E33" s="67"/>
      <c r="F33" s="61"/>
      <c r="G33" s="67"/>
      <c r="H33" s="145" t="e">
        <f>VLOOKUP('Cuartel 2'!G33, 'PLAGUICIDAS AUTORIZADOS SAG'!C:D, 2, FALSE)</f>
        <v>#N/A</v>
      </c>
      <c r="I33" s="74"/>
      <c r="J33" s="87" t="e">
        <f>VLOOKUP(H33, 'PLAGUICIDAS AUTORIZADOS SAG'!D:F, 3, FALSE)</f>
        <v>#N/A</v>
      </c>
      <c r="K33" s="74"/>
      <c r="L33" s="76"/>
      <c r="M33" s="74"/>
      <c r="N33" s="76"/>
      <c r="O33" s="84"/>
      <c r="P33" s="5"/>
      <c r="Q33" s="5"/>
      <c r="R33" s="5"/>
      <c r="S33" s="5"/>
      <c r="T33" s="5"/>
      <c r="U33" s="5"/>
      <c r="V33" s="5"/>
      <c r="W33" s="5"/>
      <c r="X33" s="5"/>
      <c r="Y33" s="5"/>
      <c r="Z33" s="5"/>
      <c r="AA33" s="5"/>
      <c r="AB33" s="5"/>
      <c r="AC33" s="5"/>
      <c r="AD33" s="5"/>
      <c r="AE33" s="5"/>
      <c r="AF33" s="5"/>
    </row>
    <row r="34" spans="1:32" ht="34" customHeight="1" thickBot="1" x14ac:dyDescent="0.25">
      <c r="A34" s="53"/>
      <c r="B34" s="61"/>
      <c r="C34" s="67"/>
      <c r="D34" s="61"/>
      <c r="E34" s="67"/>
      <c r="F34" s="61"/>
      <c r="G34" s="67"/>
      <c r="H34" s="145" t="e">
        <f>VLOOKUP('Cuartel 2'!G34, 'PLAGUICIDAS AUTORIZADOS SAG'!C:D, 2, FALSE)</f>
        <v>#N/A</v>
      </c>
      <c r="I34" s="74"/>
      <c r="J34" s="87" t="e">
        <f>VLOOKUP(H34, 'PLAGUICIDAS AUTORIZADOS SAG'!D:F, 3, FALSE)</f>
        <v>#N/A</v>
      </c>
      <c r="K34" s="74"/>
      <c r="L34" s="76"/>
      <c r="M34" s="74"/>
      <c r="N34" s="76"/>
      <c r="O34" s="84"/>
      <c r="P34" s="5"/>
      <c r="Q34" s="5"/>
      <c r="R34" s="5"/>
      <c r="S34" s="5"/>
      <c r="T34" s="5"/>
      <c r="U34" s="5"/>
      <c r="V34" s="5"/>
      <c r="W34" s="5"/>
      <c r="X34" s="5"/>
      <c r="Y34" s="5"/>
      <c r="Z34" s="5"/>
      <c r="AA34" s="5"/>
      <c r="AB34" s="5"/>
      <c r="AC34" s="5"/>
      <c r="AD34" s="5"/>
      <c r="AE34" s="5"/>
      <c r="AF34" s="5"/>
    </row>
    <row r="35" spans="1:32" ht="34" customHeight="1" thickBot="1" x14ac:dyDescent="0.25">
      <c r="A35" s="53"/>
      <c r="B35" s="61"/>
      <c r="C35" s="67"/>
      <c r="D35" s="61"/>
      <c r="E35" s="67"/>
      <c r="F35" s="61"/>
      <c r="G35" s="67"/>
      <c r="H35" s="145" t="e">
        <f>VLOOKUP('Cuartel 2'!G35, 'PLAGUICIDAS AUTORIZADOS SAG'!C:D, 2, FALSE)</f>
        <v>#N/A</v>
      </c>
      <c r="I35" s="74"/>
      <c r="J35" s="87" t="e">
        <f>VLOOKUP(H35, 'PLAGUICIDAS AUTORIZADOS SAG'!D:F, 3, FALSE)</f>
        <v>#N/A</v>
      </c>
      <c r="K35" s="74"/>
      <c r="L35" s="76"/>
      <c r="M35" s="74"/>
      <c r="N35" s="76"/>
      <c r="O35" s="84"/>
      <c r="P35" s="5"/>
      <c r="Q35" s="5"/>
      <c r="R35" s="5"/>
      <c r="S35" s="5"/>
      <c r="T35" s="5"/>
      <c r="U35" s="5"/>
      <c r="V35" s="5"/>
      <c r="W35" s="5"/>
      <c r="X35" s="5"/>
      <c r="Y35" s="5"/>
      <c r="Z35" s="5"/>
      <c r="AA35" s="5"/>
      <c r="AB35" s="5"/>
      <c r="AC35" s="5"/>
      <c r="AD35" s="5"/>
      <c r="AE35" s="5"/>
      <c r="AF35" s="5"/>
    </row>
    <row r="36" spans="1:32" ht="34" customHeight="1" thickBot="1" x14ac:dyDescent="0.25">
      <c r="A36" s="53"/>
      <c r="B36" s="61"/>
      <c r="C36" s="67"/>
      <c r="D36" s="61"/>
      <c r="E36" s="67"/>
      <c r="F36" s="61"/>
      <c r="G36" s="67"/>
      <c r="H36" s="145" t="e">
        <f>VLOOKUP('Cuartel 2'!G36, 'PLAGUICIDAS AUTORIZADOS SAG'!C:D, 2, FALSE)</f>
        <v>#N/A</v>
      </c>
      <c r="I36" s="74"/>
      <c r="J36" s="87" t="e">
        <f>VLOOKUP(H36, 'PLAGUICIDAS AUTORIZADOS SAG'!D:F, 3, FALSE)</f>
        <v>#N/A</v>
      </c>
      <c r="K36" s="74"/>
      <c r="L36" s="76"/>
      <c r="M36" s="74"/>
      <c r="N36" s="76"/>
      <c r="O36" s="84"/>
      <c r="P36" s="5"/>
      <c r="Q36" s="5"/>
      <c r="R36" s="5"/>
      <c r="S36" s="5"/>
      <c r="T36" s="5"/>
      <c r="U36" s="5"/>
      <c r="V36" s="5"/>
      <c r="W36" s="5"/>
      <c r="X36" s="5"/>
      <c r="Y36" s="5"/>
      <c r="Z36" s="5"/>
      <c r="AA36" s="5"/>
      <c r="AB36" s="5"/>
      <c r="AC36" s="5"/>
      <c r="AD36" s="5"/>
      <c r="AE36" s="5"/>
      <c r="AF36" s="5"/>
    </row>
    <row r="37" spans="1:32" ht="34" customHeight="1" thickBot="1" x14ac:dyDescent="0.25">
      <c r="A37" s="53"/>
      <c r="B37" s="61"/>
      <c r="C37" s="67"/>
      <c r="D37" s="61"/>
      <c r="E37" s="67"/>
      <c r="F37" s="61"/>
      <c r="G37" s="67"/>
      <c r="H37" s="145" t="e">
        <f>VLOOKUP('Cuartel 2'!G37, 'PLAGUICIDAS AUTORIZADOS SAG'!C:D, 2, FALSE)</f>
        <v>#N/A</v>
      </c>
      <c r="I37" s="74"/>
      <c r="J37" s="87" t="e">
        <f>VLOOKUP(H37, 'PLAGUICIDAS AUTORIZADOS SAG'!D:F, 3, FALSE)</f>
        <v>#N/A</v>
      </c>
      <c r="K37" s="74"/>
      <c r="L37" s="76"/>
      <c r="M37" s="74"/>
      <c r="N37" s="76"/>
      <c r="O37" s="84"/>
      <c r="P37" s="5"/>
      <c r="Q37" s="5"/>
      <c r="R37" s="5"/>
      <c r="S37" s="5"/>
      <c r="T37" s="5"/>
      <c r="U37" s="5"/>
      <c r="V37" s="5"/>
      <c r="W37" s="5"/>
      <c r="X37" s="5"/>
      <c r="Y37" s="5"/>
      <c r="Z37" s="5"/>
      <c r="AA37" s="5"/>
      <c r="AB37" s="5"/>
      <c r="AC37" s="5"/>
      <c r="AD37" s="5"/>
      <c r="AE37" s="5"/>
      <c r="AF37" s="5"/>
    </row>
    <row r="38" spans="1:32" ht="34" customHeight="1" thickBot="1" x14ac:dyDescent="0.25">
      <c r="A38" s="53"/>
      <c r="B38" s="61"/>
      <c r="C38" s="67"/>
      <c r="D38" s="61"/>
      <c r="E38" s="67"/>
      <c r="F38" s="61"/>
      <c r="G38" s="67"/>
      <c r="H38" s="145" t="e">
        <f>VLOOKUP('Cuartel 2'!G38, 'PLAGUICIDAS AUTORIZADOS SAG'!C:D, 2, FALSE)</f>
        <v>#N/A</v>
      </c>
      <c r="I38" s="74"/>
      <c r="J38" s="87" t="e">
        <f>VLOOKUP(H38, 'PLAGUICIDAS AUTORIZADOS SAG'!D:F, 3, FALSE)</f>
        <v>#N/A</v>
      </c>
      <c r="K38" s="74"/>
      <c r="L38" s="76"/>
      <c r="M38" s="74"/>
      <c r="N38" s="76"/>
      <c r="O38" s="84"/>
      <c r="P38" s="5"/>
      <c r="Q38" s="5"/>
      <c r="R38" s="5"/>
      <c r="S38" s="5"/>
      <c r="T38" s="5"/>
      <c r="U38" s="5"/>
      <c r="V38" s="5"/>
      <c r="W38" s="5"/>
      <c r="X38" s="5"/>
      <c r="Y38" s="5"/>
      <c r="Z38" s="5"/>
      <c r="AA38" s="5"/>
      <c r="AB38" s="5"/>
      <c r="AC38" s="5"/>
      <c r="AD38" s="5"/>
      <c r="AE38" s="5"/>
      <c r="AF38" s="5"/>
    </row>
    <row r="39" spans="1:32" ht="34" customHeight="1" thickBot="1" x14ac:dyDescent="0.25">
      <c r="A39" s="53"/>
      <c r="B39" s="61"/>
      <c r="C39" s="67"/>
      <c r="D39" s="61"/>
      <c r="E39" s="67"/>
      <c r="F39" s="61"/>
      <c r="G39" s="67"/>
      <c r="H39" s="145" t="e">
        <f>VLOOKUP('Cuartel 2'!G39, 'PLAGUICIDAS AUTORIZADOS SAG'!C:D, 2, FALSE)</f>
        <v>#N/A</v>
      </c>
      <c r="I39" s="74"/>
      <c r="J39" s="87" t="e">
        <f>VLOOKUP(H39, 'PLAGUICIDAS AUTORIZADOS SAG'!D:F, 3, FALSE)</f>
        <v>#N/A</v>
      </c>
      <c r="K39" s="74"/>
      <c r="L39" s="76"/>
      <c r="M39" s="74"/>
      <c r="N39" s="76"/>
      <c r="O39" s="84"/>
      <c r="P39" s="5"/>
      <c r="Q39" s="5"/>
      <c r="R39" s="5"/>
      <c r="S39" s="5"/>
      <c r="T39" s="5"/>
      <c r="U39" s="5"/>
      <c r="V39" s="5"/>
      <c r="W39" s="5"/>
      <c r="X39" s="5"/>
      <c r="Y39" s="5"/>
      <c r="Z39" s="5"/>
      <c r="AA39" s="5"/>
      <c r="AB39" s="5"/>
      <c r="AC39" s="5"/>
      <c r="AD39" s="5"/>
      <c r="AE39" s="5"/>
      <c r="AF39" s="5"/>
    </row>
    <row r="40" spans="1:32" ht="34" customHeight="1" thickBot="1" x14ac:dyDescent="0.25">
      <c r="A40" s="53"/>
      <c r="B40" s="61"/>
      <c r="C40" s="67"/>
      <c r="D40" s="61"/>
      <c r="E40" s="67"/>
      <c r="F40" s="61"/>
      <c r="G40" s="67"/>
      <c r="H40" s="145" t="e">
        <f>VLOOKUP('Cuartel 2'!G40, 'PLAGUICIDAS AUTORIZADOS SAG'!C:D, 2, FALSE)</f>
        <v>#N/A</v>
      </c>
      <c r="I40" s="74"/>
      <c r="J40" s="87" t="e">
        <f>VLOOKUP(H40, 'PLAGUICIDAS AUTORIZADOS SAG'!D:F, 3, FALSE)</f>
        <v>#N/A</v>
      </c>
      <c r="K40" s="74"/>
      <c r="L40" s="76"/>
      <c r="M40" s="74"/>
      <c r="N40" s="76"/>
      <c r="O40" s="84"/>
      <c r="P40" s="5"/>
      <c r="Q40" s="5"/>
      <c r="R40" s="5"/>
      <c r="S40" s="5"/>
      <c r="T40" s="5"/>
      <c r="U40" s="5"/>
      <c r="V40" s="5"/>
      <c r="W40" s="5"/>
      <c r="X40" s="5"/>
      <c r="Y40" s="5"/>
      <c r="Z40" s="5"/>
      <c r="AA40" s="5"/>
      <c r="AB40" s="5"/>
      <c r="AC40" s="5"/>
      <c r="AD40" s="5"/>
      <c r="AE40" s="5"/>
      <c r="AF40" s="5"/>
    </row>
    <row r="41" spans="1:32" ht="34" customHeight="1" thickBot="1" x14ac:dyDescent="0.25">
      <c r="A41" s="53"/>
      <c r="B41" s="61"/>
      <c r="C41" s="67"/>
      <c r="D41" s="61"/>
      <c r="E41" s="67"/>
      <c r="F41" s="61"/>
      <c r="G41" s="67"/>
      <c r="H41" s="145" t="e">
        <f>VLOOKUP('Cuartel 2'!G41, 'PLAGUICIDAS AUTORIZADOS SAG'!C:D, 2, FALSE)</f>
        <v>#N/A</v>
      </c>
      <c r="I41" s="74"/>
      <c r="J41" s="87" t="e">
        <f>VLOOKUP(H41, 'PLAGUICIDAS AUTORIZADOS SAG'!D:F, 3, FALSE)</f>
        <v>#N/A</v>
      </c>
      <c r="K41" s="74"/>
      <c r="L41" s="76"/>
      <c r="M41" s="74"/>
      <c r="N41" s="76"/>
      <c r="O41" s="84"/>
      <c r="P41" s="5"/>
      <c r="Q41" s="5"/>
      <c r="R41" s="5"/>
      <c r="S41" s="5"/>
      <c r="T41" s="5"/>
      <c r="U41" s="5"/>
      <c r="V41" s="5"/>
      <c r="W41" s="5"/>
      <c r="X41" s="5"/>
      <c r="Y41" s="5"/>
      <c r="Z41" s="5"/>
      <c r="AA41" s="5"/>
      <c r="AB41" s="5"/>
      <c r="AC41" s="5"/>
      <c r="AD41" s="5"/>
      <c r="AE41" s="5"/>
      <c r="AF41" s="5"/>
    </row>
    <row r="42" spans="1:32" ht="34" customHeight="1" thickBot="1" x14ac:dyDescent="0.25">
      <c r="A42" s="53"/>
      <c r="B42" s="61"/>
      <c r="C42" s="67"/>
      <c r="D42" s="61"/>
      <c r="E42" s="67"/>
      <c r="F42" s="61"/>
      <c r="G42" s="67"/>
      <c r="H42" s="145" t="e">
        <f>VLOOKUP('Cuartel 2'!G42, 'PLAGUICIDAS AUTORIZADOS SAG'!C:D, 2, FALSE)</f>
        <v>#N/A</v>
      </c>
      <c r="I42" s="74"/>
      <c r="J42" s="87" t="e">
        <f>VLOOKUP(H42, 'PLAGUICIDAS AUTORIZADOS SAG'!D:F, 3, FALSE)</f>
        <v>#N/A</v>
      </c>
      <c r="K42" s="74"/>
      <c r="L42" s="76"/>
      <c r="M42" s="74"/>
      <c r="N42" s="76"/>
      <c r="O42" s="84"/>
      <c r="P42" s="5"/>
      <c r="Q42" s="5"/>
      <c r="R42" s="5"/>
      <c r="S42" s="5"/>
      <c r="T42" s="5"/>
      <c r="U42" s="5"/>
      <c r="V42" s="5"/>
      <c r="W42" s="5"/>
      <c r="X42" s="5"/>
      <c r="Y42" s="5"/>
      <c r="Z42" s="5"/>
      <c r="AA42" s="5"/>
      <c r="AB42" s="5"/>
      <c r="AC42" s="5"/>
      <c r="AD42" s="5"/>
      <c r="AE42" s="5"/>
      <c r="AF42" s="5"/>
    </row>
    <row r="43" spans="1:32" ht="34" customHeight="1" thickBot="1" x14ac:dyDescent="0.25">
      <c r="A43" s="53"/>
      <c r="B43" s="61"/>
      <c r="C43" s="67"/>
      <c r="D43" s="61"/>
      <c r="E43" s="67"/>
      <c r="F43" s="61"/>
      <c r="G43" s="67"/>
      <c r="H43" s="145" t="e">
        <f>VLOOKUP('Cuartel 2'!G43, 'PLAGUICIDAS AUTORIZADOS SAG'!C:D, 2, FALSE)</f>
        <v>#N/A</v>
      </c>
      <c r="I43" s="74"/>
      <c r="J43" s="87" t="e">
        <f>VLOOKUP(H43, 'PLAGUICIDAS AUTORIZADOS SAG'!D:F, 3, FALSE)</f>
        <v>#N/A</v>
      </c>
      <c r="K43" s="74"/>
      <c r="L43" s="76"/>
      <c r="M43" s="74"/>
      <c r="N43" s="76"/>
      <c r="O43" s="84"/>
      <c r="P43" s="5"/>
      <c r="Q43" s="5"/>
      <c r="R43" s="5"/>
      <c r="S43" s="5"/>
      <c r="T43" s="5"/>
      <c r="U43" s="5"/>
      <c r="V43" s="5"/>
      <c r="W43" s="5"/>
      <c r="X43" s="5"/>
      <c r="Y43" s="5"/>
      <c r="Z43" s="5"/>
      <c r="AA43" s="5"/>
      <c r="AB43" s="5"/>
      <c r="AC43" s="5"/>
      <c r="AD43" s="5"/>
      <c r="AE43" s="5"/>
      <c r="AF43" s="5"/>
    </row>
    <row r="44" spans="1:32" ht="34" customHeight="1" thickBot="1" x14ac:dyDescent="0.25">
      <c r="A44" s="53"/>
      <c r="B44" s="61"/>
      <c r="C44" s="67"/>
      <c r="D44" s="61"/>
      <c r="E44" s="67"/>
      <c r="F44" s="61"/>
      <c r="G44" s="67"/>
      <c r="H44" s="145" t="e">
        <f>VLOOKUP('Cuartel 2'!G44, 'PLAGUICIDAS AUTORIZADOS SAG'!C:D, 2, FALSE)</f>
        <v>#N/A</v>
      </c>
      <c r="I44" s="74"/>
      <c r="J44" s="87" t="e">
        <f>VLOOKUP(H44, 'PLAGUICIDAS AUTORIZADOS SAG'!D:F, 3, FALSE)</f>
        <v>#N/A</v>
      </c>
      <c r="K44" s="74"/>
      <c r="L44" s="76"/>
      <c r="M44" s="74"/>
      <c r="N44" s="76"/>
      <c r="O44" s="84"/>
      <c r="P44" s="5"/>
      <c r="Q44" s="5"/>
      <c r="R44" s="5"/>
      <c r="S44" s="5"/>
      <c r="T44" s="5"/>
      <c r="U44" s="5"/>
      <c r="V44" s="5"/>
      <c r="W44" s="5"/>
      <c r="X44" s="5"/>
      <c r="Y44" s="5"/>
      <c r="Z44" s="5"/>
      <c r="AA44" s="5"/>
      <c r="AB44" s="5"/>
      <c r="AC44" s="5"/>
      <c r="AD44" s="5"/>
      <c r="AE44" s="5"/>
      <c r="AF44" s="5"/>
    </row>
    <row r="45" spans="1:32" ht="34" customHeight="1" thickBot="1" x14ac:dyDescent="0.25">
      <c r="A45" s="53"/>
      <c r="B45" s="61"/>
      <c r="C45" s="67"/>
      <c r="D45" s="61"/>
      <c r="E45" s="67"/>
      <c r="F45" s="61"/>
      <c r="G45" s="67"/>
      <c r="H45" s="145" t="e">
        <f>VLOOKUP('Cuartel 2'!G45, 'PLAGUICIDAS AUTORIZADOS SAG'!C:D, 2, FALSE)</f>
        <v>#N/A</v>
      </c>
      <c r="I45" s="74"/>
      <c r="J45" s="87" t="e">
        <f>VLOOKUP(H45, 'PLAGUICIDAS AUTORIZADOS SAG'!D:F, 3, FALSE)</f>
        <v>#N/A</v>
      </c>
      <c r="K45" s="74"/>
      <c r="L45" s="76"/>
      <c r="M45" s="74"/>
      <c r="N45" s="76"/>
      <c r="O45" s="84"/>
      <c r="P45" s="5"/>
      <c r="Q45" s="5"/>
      <c r="R45" s="5"/>
      <c r="S45" s="5"/>
      <c r="T45" s="5"/>
      <c r="U45" s="5"/>
      <c r="V45" s="5"/>
      <c r="W45" s="5"/>
      <c r="X45" s="5"/>
      <c r="Y45" s="5"/>
      <c r="Z45" s="5"/>
      <c r="AA45" s="5"/>
      <c r="AB45" s="5"/>
      <c r="AC45" s="5"/>
      <c r="AD45" s="5"/>
      <c r="AE45" s="5"/>
      <c r="AF45" s="5"/>
    </row>
    <row r="46" spans="1:32" ht="34" customHeight="1" thickBot="1" x14ac:dyDescent="0.25">
      <c r="A46" s="53"/>
      <c r="B46" s="61"/>
      <c r="C46" s="67"/>
      <c r="D46" s="61"/>
      <c r="E46" s="67"/>
      <c r="F46" s="61"/>
      <c r="G46" s="67"/>
      <c r="H46" s="145" t="e">
        <f>VLOOKUP('Cuartel 2'!G46, 'PLAGUICIDAS AUTORIZADOS SAG'!C:D, 2, FALSE)</f>
        <v>#N/A</v>
      </c>
      <c r="I46" s="74"/>
      <c r="J46" s="87" t="e">
        <f>VLOOKUP(H46, 'PLAGUICIDAS AUTORIZADOS SAG'!D:F, 3, FALSE)</f>
        <v>#N/A</v>
      </c>
      <c r="K46" s="74"/>
      <c r="L46" s="76"/>
      <c r="M46" s="74"/>
      <c r="N46" s="76"/>
      <c r="O46" s="84"/>
      <c r="P46" s="5"/>
      <c r="Q46" s="5"/>
      <c r="R46" s="5"/>
      <c r="S46" s="5"/>
      <c r="T46" s="5"/>
      <c r="U46" s="5"/>
      <c r="V46" s="5"/>
      <c r="W46" s="5"/>
      <c r="X46" s="5"/>
      <c r="Y46" s="5"/>
      <c r="Z46" s="5"/>
      <c r="AA46" s="5"/>
      <c r="AB46" s="5"/>
      <c r="AC46" s="5"/>
      <c r="AD46" s="5"/>
      <c r="AE46" s="5"/>
      <c r="AF46" s="5"/>
    </row>
    <row r="47" spans="1:32" ht="34" customHeight="1" thickBot="1" x14ac:dyDescent="0.25">
      <c r="A47" s="53"/>
      <c r="B47" s="61"/>
      <c r="C47" s="67"/>
      <c r="D47" s="61"/>
      <c r="E47" s="67"/>
      <c r="F47" s="61"/>
      <c r="G47" s="67"/>
      <c r="H47" s="145" t="e">
        <f>VLOOKUP('Cuartel 2'!G47, 'PLAGUICIDAS AUTORIZADOS SAG'!C:D, 2, FALSE)</f>
        <v>#N/A</v>
      </c>
      <c r="I47" s="74"/>
      <c r="J47" s="87" t="e">
        <f>VLOOKUP(H47, 'PLAGUICIDAS AUTORIZADOS SAG'!D:F, 3, FALSE)</f>
        <v>#N/A</v>
      </c>
      <c r="K47" s="74"/>
      <c r="L47" s="76"/>
      <c r="M47" s="74"/>
      <c r="N47" s="76"/>
      <c r="O47" s="84"/>
      <c r="P47" s="5"/>
      <c r="Q47" s="5"/>
      <c r="R47" s="5"/>
      <c r="S47" s="5"/>
      <c r="T47" s="5"/>
      <c r="U47" s="5"/>
      <c r="V47" s="5"/>
      <c r="W47" s="5"/>
      <c r="X47" s="5"/>
      <c r="Y47" s="5"/>
      <c r="Z47" s="5"/>
      <c r="AA47" s="5"/>
      <c r="AB47" s="5"/>
      <c r="AC47" s="5"/>
      <c r="AD47" s="5"/>
      <c r="AE47" s="5"/>
      <c r="AF47" s="5"/>
    </row>
    <row r="48" spans="1:32" ht="34" customHeight="1" thickBot="1" x14ac:dyDescent="0.25">
      <c r="A48" s="53"/>
      <c r="B48" s="61"/>
      <c r="C48" s="67"/>
      <c r="D48" s="61"/>
      <c r="E48" s="67"/>
      <c r="F48" s="61"/>
      <c r="G48" s="67"/>
      <c r="H48" s="145" t="e">
        <f>VLOOKUP('Cuartel 2'!G48, 'PLAGUICIDAS AUTORIZADOS SAG'!C:D, 2, FALSE)</f>
        <v>#N/A</v>
      </c>
      <c r="I48" s="74"/>
      <c r="J48" s="87" t="e">
        <f>VLOOKUP(H48, 'PLAGUICIDAS AUTORIZADOS SAG'!D:F, 3, FALSE)</f>
        <v>#N/A</v>
      </c>
      <c r="K48" s="74"/>
      <c r="L48" s="76"/>
      <c r="M48" s="74"/>
      <c r="N48" s="76"/>
      <c r="O48" s="84"/>
      <c r="P48" s="5"/>
      <c r="Q48" s="5"/>
      <c r="R48" s="5"/>
      <c r="S48" s="5"/>
      <c r="T48" s="5"/>
      <c r="U48" s="5"/>
      <c r="V48" s="5"/>
      <c r="W48" s="5"/>
      <c r="X48" s="5"/>
      <c r="Y48" s="5"/>
      <c r="Z48" s="5"/>
      <c r="AA48" s="5"/>
      <c r="AB48" s="5"/>
      <c r="AC48" s="5"/>
      <c r="AD48" s="5"/>
      <c r="AE48" s="5"/>
      <c r="AF48" s="5"/>
    </row>
    <row r="49" spans="1:32" ht="34" customHeight="1" thickBot="1" x14ac:dyDescent="0.25">
      <c r="A49" s="53"/>
      <c r="B49" s="61"/>
      <c r="C49" s="67"/>
      <c r="D49" s="61"/>
      <c r="E49" s="67"/>
      <c r="F49" s="61"/>
      <c r="G49" s="67"/>
      <c r="H49" s="145" t="e">
        <f>VLOOKUP('Cuartel 2'!G49, 'PLAGUICIDAS AUTORIZADOS SAG'!C:D, 2, FALSE)</f>
        <v>#N/A</v>
      </c>
      <c r="I49" s="74"/>
      <c r="J49" s="87" t="e">
        <f>VLOOKUP(H49, 'PLAGUICIDAS AUTORIZADOS SAG'!D:F, 3, FALSE)</f>
        <v>#N/A</v>
      </c>
      <c r="K49" s="74"/>
      <c r="L49" s="76"/>
      <c r="M49" s="74"/>
      <c r="N49" s="76"/>
      <c r="O49" s="84"/>
      <c r="P49" s="5"/>
      <c r="Q49" s="5"/>
      <c r="R49" s="5"/>
      <c r="S49" s="5"/>
      <c r="T49" s="5"/>
      <c r="U49" s="5"/>
      <c r="V49" s="5"/>
      <c r="W49" s="5"/>
      <c r="X49" s="5"/>
      <c r="Y49" s="5"/>
      <c r="Z49" s="5"/>
      <c r="AA49" s="5"/>
      <c r="AB49" s="5"/>
      <c r="AC49" s="5"/>
      <c r="AD49" s="5"/>
      <c r="AE49" s="5"/>
      <c r="AF49" s="5"/>
    </row>
    <row r="50" spans="1:32" ht="34" customHeight="1" thickBot="1" x14ac:dyDescent="0.25">
      <c r="A50" s="53"/>
      <c r="B50" s="61"/>
      <c r="C50" s="67"/>
      <c r="D50" s="61"/>
      <c r="E50" s="67"/>
      <c r="F50" s="61"/>
      <c r="G50" s="67"/>
      <c r="H50" s="145" t="e">
        <f>VLOOKUP('Cuartel 2'!G50, 'PLAGUICIDAS AUTORIZADOS SAG'!C:D, 2, FALSE)</f>
        <v>#N/A</v>
      </c>
      <c r="I50" s="74"/>
      <c r="J50" s="87" t="e">
        <f>VLOOKUP(H50, 'PLAGUICIDAS AUTORIZADOS SAG'!D:F, 3, FALSE)</f>
        <v>#N/A</v>
      </c>
      <c r="K50" s="74"/>
      <c r="L50" s="76"/>
      <c r="M50" s="74"/>
      <c r="N50" s="76"/>
      <c r="O50" s="84"/>
      <c r="P50" s="5"/>
      <c r="Q50" s="5"/>
      <c r="R50" s="5"/>
      <c r="S50" s="5"/>
      <c r="T50" s="5"/>
      <c r="U50" s="5"/>
      <c r="V50" s="5"/>
      <c r="W50" s="5"/>
      <c r="X50" s="5"/>
      <c r="Y50" s="5"/>
      <c r="Z50" s="5"/>
      <c r="AA50" s="5"/>
      <c r="AB50" s="5"/>
      <c r="AC50" s="5"/>
      <c r="AD50" s="5"/>
      <c r="AE50" s="5"/>
      <c r="AF50" s="5"/>
    </row>
    <row r="51" spans="1:32" ht="34" customHeight="1" thickBot="1" x14ac:dyDescent="0.25">
      <c r="A51" s="53"/>
      <c r="B51" s="61"/>
      <c r="C51" s="67"/>
      <c r="D51" s="61"/>
      <c r="E51" s="67"/>
      <c r="F51" s="61"/>
      <c r="G51" s="67"/>
      <c r="H51" s="145" t="e">
        <f>VLOOKUP('Cuartel 2'!G51, 'PLAGUICIDAS AUTORIZADOS SAG'!C:D, 2, FALSE)</f>
        <v>#N/A</v>
      </c>
      <c r="I51" s="74"/>
      <c r="J51" s="87" t="e">
        <f>VLOOKUP(H51, 'PLAGUICIDAS AUTORIZADOS SAG'!D:F, 3, FALSE)</f>
        <v>#N/A</v>
      </c>
      <c r="K51" s="74"/>
      <c r="L51" s="76"/>
      <c r="M51" s="74"/>
      <c r="N51" s="76"/>
      <c r="O51" s="84"/>
      <c r="P51" s="5"/>
      <c r="Q51" s="5"/>
      <c r="R51" s="5"/>
      <c r="S51" s="5"/>
      <c r="T51" s="5"/>
      <c r="U51" s="5"/>
      <c r="V51" s="5"/>
      <c r="W51" s="5"/>
      <c r="X51" s="5"/>
      <c r="Y51" s="5"/>
      <c r="Z51" s="5"/>
      <c r="AA51" s="5"/>
      <c r="AB51" s="5"/>
      <c r="AC51" s="5"/>
      <c r="AD51" s="5"/>
      <c r="AE51" s="5"/>
      <c r="AF51" s="5"/>
    </row>
    <row r="52" spans="1:32" ht="34" customHeight="1" thickBot="1" x14ac:dyDescent="0.25">
      <c r="A52" s="53"/>
      <c r="B52" s="61"/>
      <c r="C52" s="67"/>
      <c r="D52" s="61"/>
      <c r="E52" s="67"/>
      <c r="F52" s="61"/>
      <c r="G52" s="67"/>
      <c r="H52" s="145" t="e">
        <f>VLOOKUP('Cuartel 2'!G52, 'PLAGUICIDAS AUTORIZADOS SAG'!C:D, 2, FALSE)</f>
        <v>#N/A</v>
      </c>
      <c r="I52" s="74"/>
      <c r="J52" s="87" t="e">
        <f>VLOOKUP(H52, 'PLAGUICIDAS AUTORIZADOS SAG'!D:F, 3, FALSE)</f>
        <v>#N/A</v>
      </c>
      <c r="K52" s="74"/>
      <c r="L52" s="76"/>
      <c r="M52" s="74"/>
      <c r="N52" s="76"/>
      <c r="O52" s="84"/>
      <c r="P52" s="5"/>
      <c r="Q52" s="5"/>
      <c r="R52" s="5"/>
      <c r="S52" s="5"/>
      <c r="T52" s="5"/>
      <c r="U52" s="5"/>
      <c r="V52" s="5"/>
      <c r="W52" s="5"/>
      <c r="X52" s="5"/>
      <c r="Y52" s="5"/>
      <c r="Z52" s="5"/>
      <c r="AA52" s="5"/>
      <c r="AB52" s="5"/>
      <c r="AC52" s="5"/>
      <c r="AD52" s="5"/>
      <c r="AE52" s="5"/>
      <c r="AF52" s="5"/>
    </row>
    <row r="53" spans="1:32" ht="34" customHeight="1" thickBot="1" x14ac:dyDescent="0.25">
      <c r="A53" s="53"/>
      <c r="B53" s="61"/>
      <c r="C53" s="67"/>
      <c r="D53" s="61"/>
      <c r="E53" s="67"/>
      <c r="F53" s="61"/>
      <c r="G53" s="67"/>
      <c r="H53" s="145" t="e">
        <f>VLOOKUP('Cuartel 2'!G53, 'PLAGUICIDAS AUTORIZADOS SAG'!C:D, 2, FALSE)</f>
        <v>#N/A</v>
      </c>
      <c r="I53" s="74"/>
      <c r="J53" s="87" t="e">
        <f>VLOOKUP(H53, 'PLAGUICIDAS AUTORIZADOS SAG'!D:F, 3, FALSE)</f>
        <v>#N/A</v>
      </c>
      <c r="K53" s="74"/>
      <c r="L53" s="76"/>
      <c r="M53" s="74"/>
      <c r="N53" s="76"/>
      <c r="O53" s="84"/>
      <c r="P53" s="5"/>
      <c r="Q53" s="5"/>
      <c r="R53" s="5"/>
      <c r="S53" s="5"/>
      <c r="T53" s="5"/>
      <c r="U53" s="5"/>
      <c r="V53" s="5"/>
      <c r="W53" s="5"/>
      <c r="X53" s="5"/>
      <c r="Y53" s="5"/>
      <c r="Z53" s="5"/>
      <c r="AA53" s="5"/>
      <c r="AB53" s="5"/>
      <c r="AC53" s="5"/>
      <c r="AD53" s="5"/>
      <c r="AE53" s="5"/>
      <c r="AF53" s="5"/>
    </row>
    <row r="54" spans="1:32" ht="34" customHeight="1" thickBot="1" x14ac:dyDescent="0.25">
      <c r="A54" s="53"/>
      <c r="B54" s="61"/>
      <c r="C54" s="67"/>
      <c r="D54" s="61"/>
      <c r="E54" s="67"/>
      <c r="F54" s="61"/>
      <c r="G54" s="67"/>
      <c r="H54" s="145" t="e">
        <f>VLOOKUP('Cuartel 2'!G54, 'PLAGUICIDAS AUTORIZADOS SAG'!C:D, 2, FALSE)</f>
        <v>#N/A</v>
      </c>
      <c r="I54" s="74"/>
      <c r="J54" s="87" t="e">
        <f>VLOOKUP(H54, 'PLAGUICIDAS AUTORIZADOS SAG'!D:F, 3, FALSE)</f>
        <v>#N/A</v>
      </c>
      <c r="K54" s="74"/>
      <c r="L54" s="76"/>
      <c r="M54" s="74"/>
      <c r="N54" s="76"/>
      <c r="O54" s="84"/>
      <c r="P54" s="5"/>
      <c r="Q54" s="5"/>
      <c r="R54" s="5"/>
      <c r="S54" s="5"/>
      <c r="T54" s="5"/>
      <c r="U54" s="5"/>
      <c r="V54" s="5"/>
      <c r="W54" s="5"/>
      <c r="X54" s="5"/>
      <c r="Y54" s="5"/>
      <c r="Z54" s="5"/>
      <c r="AA54" s="5"/>
      <c r="AB54" s="5"/>
      <c r="AC54" s="5"/>
      <c r="AD54" s="5"/>
      <c r="AE54" s="5"/>
      <c r="AF54" s="5"/>
    </row>
    <row r="55" spans="1:32" ht="34" customHeight="1" thickBot="1" x14ac:dyDescent="0.25">
      <c r="A55" s="53"/>
      <c r="B55" s="61"/>
      <c r="C55" s="67"/>
      <c r="D55" s="61"/>
      <c r="E55" s="67"/>
      <c r="F55" s="61"/>
      <c r="G55" s="67"/>
      <c r="H55" s="145" t="e">
        <f>VLOOKUP('Cuartel 2'!G55, 'PLAGUICIDAS AUTORIZADOS SAG'!C:D, 2, FALSE)</f>
        <v>#N/A</v>
      </c>
      <c r="I55" s="74"/>
      <c r="J55" s="87" t="e">
        <f>VLOOKUP(H55, 'PLAGUICIDAS AUTORIZADOS SAG'!D:F, 3, FALSE)</f>
        <v>#N/A</v>
      </c>
      <c r="K55" s="74"/>
      <c r="L55" s="76"/>
      <c r="M55" s="74"/>
      <c r="N55" s="76"/>
      <c r="O55" s="84"/>
      <c r="P55" s="5"/>
      <c r="Q55" s="5"/>
      <c r="R55" s="5"/>
      <c r="S55" s="5"/>
      <c r="T55" s="5"/>
      <c r="U55" s="5"/>
      <c r="V55" s="5"/>
      <c r="W55" s="5"/>
      <c r="X55" s="5"/>
      <c r="Y55" s="5"/>
      <c r="Z55" s="5"/>
      <c r="AA55" s="5"/>
      <c r="AB55" s="5"/>
      <c r="AC55" s="5"/>
      <c r="AD55" s="5"/>
      <c r="AE55" s="5"/>
      <c r="AF55" s="5"/>
    </row>
    <row r="56" spans="1:32" ht="34" customHeight="1" thickBot="1" x14ac:dyDescent="0.25">
      <c r="A56" s="53"/>
      <c r="B56" s="61"/>
      <c r="C56" s="67"/>
      <c r="D56" s="61"/>
      <c r="E56" s="67"/>
      <c r="F56" s="61"/>
      <c r="G56" s="67"/>
      <c r="H56" s="145" t="e">
        <f>VLOOKUP('Cuartel 2'!G56, 'PLAGUICIDAS AUTORIZADOS SAG'!C:D, 2, FALSE)</f>
        <v>#N/A</v>
      </c>
      <c r="I56" s="74"/>
      <c r="J56" s="87" t="e">
        <f>VLOOKUP(H56, 'PLAGUICIDAS AUTORIZADOS SAG'!D:F, 3, FALSE)</f>
        <v>#N/A</v>
      </c>
      <c r="K56" s="74"/>
      <c r="L56" s="76"/>
      <c r="M56" s="74"/>
      <c r="N56" s="76"/>
      <c r="O56" s="84"/>
      <c r="P56" s="5"/>
      <c r="Q56" s="5"/>
      <c r="R56" s="5"/>
      <c r="S56" s="5"/>
      <c r="T56" s="5"/>
      <c r="U56" s="5"/>
      <c r="V56" s="5"/>
      <c r="W56" s="5"/>
      <c r="X56" s="5"/>
      <c r="Y56" s="5"/>
      <c r="Z56" s="5"/>
      <c r="AA56" s="5"/>
      <c r="AB56" s="5"/>
      <c r="AC56" s="5"/>
      <c r="AD56" s="5"/>
      <c r="AE56" s="5"/>
      <c r="AF56" s="5"/>
    </row>
    <row r="57" spans="1:32" ht="34" customHeight="1" thickBot="1" x14ac:dyDescent="0.25">
      <c r="A57" s="53"/>
      <c r="B57" s="61"/>
      <c r="C57" s="67"/>
      <c r="D57" s="61"/>
      <c r="E57" s="67"/>
      <c r="F57" s="61"/>
      <c r="G57" s="67"/>
      <c r="H57" s="145" t="e">
        <f>VLOOKUP('Cuartel 2'!G57, 'PLAGUICIDAS AUTORIZADOS SAG'!C:D, 2, FALSE)</f>
        <v>#N/A</v>
      </c>
      <c r="I57" s="74"/>
      <c r="J57" s="87" t="e">
        <f>VLOOKUP(H57, 'PLAGUICIDAS AUTORIZADOS SAG'!D:F, 3, FALSE)</f>
        <v>#N/A</v>
      </c>
      <c r="K57" s="74"/>
      <c r="L57" s="76"/>
      <c r="M57" s="74"/>
      <c r="N57" s="76"/>
      <c r="O57" s="84"/>
      <c r="P57" s="5"/>
      <c r="Q57" s="5"/>
      <c r="R57" s="5"/>
      <c r="S57" s="5"/>
      <c r="T57" s="5"/>
      <c r="U57" s="5"/>
      <c r="V57" s="5"/>
      <c r="W57" s="5"/>
      <c r="X57" s="5"/>
      <c r="Y57" s="5"/>
      <c r="Z57" s="5"/>
      <c r="AA57" s="5"/>
      <c r="AB57" s="5"/>
      <c r="AC57" s="5"/>
      <c r="AD57" s="5"/>
      <c r="AE57" s="5"/>
      <c r="AF57" s="5"/>
    </row>
    <row r="58" spans="1:32" ht="34" customHeight="1" thickBot="1" x14ac:dyDescent="0.25">
      <c r="A58" s="53"/>
      <c r="B58" s="61"/>
      <c r="C58" s="67"/>
      <c r="D58" s="61"/>
      <c r="E58" s="67"/>
      <c r="F58" s="61"/>
      <c r="G58" s="67"/>
      <c r="H58" s="145" t="e">
        <f>VLOOKUP('Cuartel 2'!G58, 'PLAGUICIDAS AUTORIZADOS SAG'!C:D, 2, FALSE)</f>
        <v>#N/A</v>
      </c>
      <c r="I58" s="74"/>
      <c r="J58" s="87" t="e">
        <f>VLOOKUP(H58, 'PLAGUICIDAS AUTORIZADOS SAG'!D:F, 3, FALSE)</f>
        <v>#N/A</v>
      </c>
      <c r="K58" s="74"/>
      <c r="L58" s="76"/>
      <c r="M58" s="74"/>
      <c r="N58" s="76"/>
      <c r="O58" s="84"/>
      <c r="P58" s="5"/>
      <c r="Q58" s="5"/>
      <c r="R58" s="5"/>
      <c r="S58" s="5"/>
      <c r="T58" s="5"/>
      <c r="U58" s="5"/>
      <c r="V58" s="5"/>
      <c r="W58" s="5"/>
      <c r="X58" s="5"/>
      <c r="Y58" s="5"/>
      <c r="Z58" s="5"/>
      <c r="AA58" s="5"/>
      <c r="AB58" s="5"/>
      <c r="AC58" s="5"/>
      <c r="AD58" s="5"/>
      <c r="AE58" s="5"/>
      <c r="AF58" s="5"/>
    </row>
    <row r="59" spans="1:32" ht="34" customHeight="1" thickBot="1" x14ac:dyDescent="0.25">
      <c r="A59" s="53"/>
      <c r="B59" s="61"/>
      <c r="C59" s="67"/>
      <c r="D59" s="61"/>
      <c r="E59" s="67"/>
      <c r="F59" s="61"/>
      <c r="G59" s="67"/>
      <c r="H59" s="145" t="e">
        <f>VLOOKUP('Cuartel 2'!G59, 'PLAGUICIDAS AUTORIZADOS SAG'!C:D, 2, FALSE)</f>
        <v>#N/A</v>
      </c>
      <c r="I59" s="74"/>
      <c r="J59" s="87" t="e">
        <f>VLOOKUP(H59, 'PLAGUICIDAS AUTORIZADOS SAG'!D:F, 3, FALSE)</f>
        <v>#N/A</v>
      </c>
      <c r="K59" s="74"/>
      <c r="L59" s="76"/>
      <c r="M59" s="74"/>
      <c r="N59" s="76"/>
      <c r="O59" s="84"/>
      <c r="P59" s="5"/>
      <c r="Q59" s="5"/>
      <c r="R59" s="5"/>
      <c r="S59" s="5"/>
      <c r="T59" s="5"/>
      <c r="U59" s="5"/>
      <c r="V59" s="5"/>
      <c r="W59" s="5"/>
      <c r="X59" s="5"/>
      <c r="Y59" s="5"/>
      <c r="Z59" s="5"/>
      <c r="AA59" s="5"/>
      <c r="AB59" s="5"/>
      <c r="AC59" s="5"/>
      <c r="AD59" s="5"/>
      <c r="AE59" s="5"/>
      <c r="AF59" s="5"/>
    </row>
    <row r="60" spans="1:32" ht="34" customHeight="1" thickBot="1" x14ac:dyDescent="0.25">
      <c r="A60" s="53"/>
      <c r="B60" s="61"/>
      <c r="C60" s="67"/>
      <c r="D60" s="61"/>
      <c r="E60" s="67"/>
      <c r="F60" s="61"/>
      <c r="G60" s="67"/>
      <c r="H60" s="145" t="e">
        <f>VLOOKUP('Cuartel 2'!G60, 'PLAGUICIDAS AUTORIZADOS SAG'!C:D, 2, FALSE)</f>
        <v>#N/A</v>
      </c>
      <c r="I60" s="74"/>
      <c r="J60" s="87" t="e">
        <f>VLOOKUP(H60, 'PLAGUICIDAS AUTORIZADOS SAG'!D:F, 3, FALSE)</f>
        <v>#N/A</v>
      </c>
      <c r="K60" s="74"/>
      <c r="L60" s="76"/>
      <c r="M60" s="74"/>
      <c r="N60" s="76"/>
      <c r="O60" s="84"/>
      <c r="P60" s="5"/>
      <c r="Q60" s="5"/>
      <c r="R60" s="5"/>
      <c r="S60" s="5"/>
      <c r="T60" s="5"/>
      <c r="U60" s="5"/>
      <c r="V60" s="5"/>
      <c r="W60" s="5"/>
      <c r="X60" s="5"/>
      <c r="Y60" s="5"/>
      <c r="Z60" s="5"/>
      <c r="AA60" s="5"/>
      <c r="AB60" s="5"/>
      <c r="AC60" s="5"/>
      <c r="AD60" s="5"/>
      <c r="AE60" s="5"/>
      <c r="AF60" s="5"/>
    </row>
    <row r="61" spans="1:32" ht="34" customHeight="1" thickBot="1" x14ac:dyDescent="0.25">
      <c r="A61" s="53"/>
      <c r="B61" s="61"/>
      <c r="C61" s="67"/>
      <c r="D61" s="61"/>
      <c r="E61" s="67"/>
      <c r="F61" s="61"/>
      <c r="G61" s="67"/>
      <c r="H61" s="145" t="e">
        <f>VLOOKUP('Cuartel 2'!G61, 'PLAGUICIDAS AUTORIZADOS SAG'!C:D, 2, FALSE)</f>
        <v>#N/A</v>
      </c>
      <c r="I61" s="74"/>
      <c r="J61" s="87" t="e">
        <f>VLOOKUP(H61, 'PLAGUICIDAS AUTORIZADOS SAG'!D:F, 3, FALSE)</f>
        <v>#N/A</v>
      </c>
      <c r="K61" s="74"/>
      <c r="L61" s="76"/>
      <c r="M61" s="74"/>
      <c r="N61" s="76"/>
      <c r="O61" s="84"/>
      <c r="P61" s="5"/>
      <c r="Q61" s="5"/>
      <c r="R61" s="5"/>
      <c r="S61" s="5"/>
      <c r="T61" s="5"/>
      <c r="U61" s="5"/>
      <c r="V61" s="5"/>
      <c r="W61" s="5"/>
      <c r="X61" s="5"/>
      <c r="Y61" s="5"/>
      <c r="Z61" s="5"/>
      <c r="AA61" s="5"/>
      <c r="AB61" s="5"/>
      <c r="AC61" s="5"/>
      <c r="AD61" s="5"/>
      <c r="AE61" s="5"/>
      <c r="AF61" s="5"/>
    </row>
    <row r="62" spans="1:32" ht="34" customHeight="1" thickBot="1" x14ac:dyDescent="0.25">
      <c r="A62" s="53"/>
      <c r="B62" s="61"/>
      <c r="C62" s="67"/>
      <c r="D62" s="61"/>
      <c r="E62" s="67"/>
      <c r="F62" s="61"/>
      <c r="G62" s="67"/>
      <c r="H62" s="145" t="e">
        <f>VLOOKUP('Cuartel 2'!G62, 'PLAGUICIDAS AUTORIZADOS SAG'!C:D, 2, FALSE)</f>
        <v>#N/A</v>
      </c>
      <c r="I62" s="74"/>
      <c r="J62" s="87" t="e">
        <f>VLOOKUP(H62, 'PLAGUICIDAS AUTORIZADOS SAG'!D:F, 3, FALSE)</f>
        <v>#N/A</v>
      </c>
      <c r="K62" s="74"/>
      <c r="L62" s="76"/>
      <c r="M62" s="74"/>
      <c r="N62" s="76"/>
      <c r="O62" s="84"/>
      <c r="P62" s="5"/>
      <c r="Q62" s="5"/>
      <c r="R62" s="5"/>
      <c r="S62" s="5"/>
      <c r="T62" s="5"/>
      <c r="U62" s="5"/>
      <c r="V62" s="5"/>
      <c r="W62" s="5"/>
      <c r="X62" s="5"/>
      <c r="Y62" s="5"/>
      <c r="Z62" s="5"/>
      <c r="AA62" s="5"/>
      <c r="AB62" s="5"/>
      <c r="AC62" s="5"/>
      <c r="AD62" s="5"/>
      <c r="AE62" s="5"/>
      <c r="AF62" s="5"/>
    </row>
    <row r="63" spans="1:32" ht="34" customHeight="1" thickBot="1" x14ac:dyDescent="0.25">
      <c r="A63" s="53"/>
      <c r="B63" s="61"/>
      <c r="C63" s="67"/>
      <c r="D63" s="61"/>
      <c r="E63" s="67"/>
      <c r="F63" s="61"/>
      <c r="G63" s="67"/>
      <c r="H63" s="145" t="e">
        <f>VLOOKUP('Cuartel 2'!G63, 'PLAGUICIDAS AUTORIZADOS SAG'!C:D, 2, FALSE)</f>
        <v>#N/A</v>
      </c>
      <c r="I63" s="74"/>
      <c r="J63" s="87" t="e">
        <f>VLOOKUP(H63, 'PLAGUICIDAS AUTORIZADOS SAG'!D:F, 3, FALSE)</f>
        <v>#N/A</v>
      </c>
      <c r="K63" s="74"/>
      <c r="L63" s="76"/>
      <c r="M63" s="74"/>
      <c r="N63" s="76"/>
      <c r="O63" s="84"/>
      <c r="P63" s="5"/>
      <c r="Q63" s="5"/>
      <c r="R63" s="5"/>
      <c r="S63" s="5"/>
      <c r="T63" s="5"/>
      <c r="U63" s="5"/>
      <c r="V63" s="5"/>
      <c r="W63" s="5"/>
      <c r="X63" s="5"/>
      <c r="Y63" s="5"/>
      <c r="Z63" s="5"/>
      <c r="AA63" s="5"/>
      <c r="AB63" s="5"/>
      <c r="AC63" s="5"/>
      <c r="AD63" s="5"/>
      <c r="AE63" s="5"/>
      <c r="AF63" s="5"/>
    </row>
    <row r="64" spans="1:32" ht="34" customHeight="1" thickBot="1" x14ac:dyDescent="0.25">
      <c r="A64" s="53"/>
      <c r="B64" s="61"/>
      <c r="C64" s="67"/>
      <c r="D64" s="61"/>
      <c r="E64" s="67"/>
      <c r="F64" s="61"/>
      <c r="G64" s="67"/>
      <c r="H64" s="145" t="e">
        <f>VLOOKUP('Cuartel 2'!G64, 'PLAGUICIDAS AUTORIZADOS SAG'!C:D, 2, FALSE)</f>
        <v>#N/A</v>
      </c>
      <c r="I64" s="74"/>
      <c r="J64" s="87" t="e">
        <f>VLOOKUP(H64, 'PLAGUICIDAS AUTORIZADOS SAG'!D:F, 3, FALSE)</f>
        <v>#N/A</v>
      </c>
      <c r="K64" s="74"/>
      <c r="L64" s="76"/>
      <c r="M64" s="74"/>
      <c r="N64" s="76"/>
      <c r="O64" s="84"/>
      <c r="P64" s="5"/>
      <c r="Q64" s="5"/>
      <c r="R64" s="5"/>
      <c r="S64" s="5"/>
      <c r="T64" s="5"/>
      <c r="U64" s="5"/>
      <c r="V64" s="5"/>
      <c r="W64" s="5"/>
      <c r="X64" s="5"/>
      <c r="Y64" s="5"/>
      <c r="Z64" s="5"/>
      <c r="AA64" s="5"/>
      <c r="AB64" s="5"/>
      <c r="AC64" s="5"/>
      <c r="AD64" s="5"/>
      <c r="AE64" s="5"/>
      <c r="AF64" s="5"/>
    </row>
    <row r="65" spans="1:32" ht="34" customHeight="1" thickBot="1" x14ac:dyDescent="0.25">
      <c r="A65" s="53"/>
      <c r="B65" s="61"/>
      <c r="C65" s="67"/>
      <c r="D65" s="61"/>
      <c r="E65" s="67"/>
      <c r="F65" s="61"/>
      <c r="G65" s="67"/>
      <c r="H65" s="145" t="e">
        <f>VLOOKUP('Cuartel 2'!G65, 'PLAGUICIDAS AUTORIZADOS SAG'!C:D, 2, FALSE)</f>
        <v>#N/A</v>
      </c>
      <c r="I65" s="74"/>
      <c r="J65" s="87" t="e">
        <f>VLOOKUP(H65, 'PLAGUICIDAS AUTORIZADOS SAG'!D:F, 3, FALSE)</f>
        <v>#N/A</v>
      </c>
      <c r="K65" s="74"/>
      <c r="L65" s="76"/>
      <c r="M65" s="74"/>
      <c r="N65" s="76"/>
      <c r="O65" s="84"/>
      <c r="P65" s="5"/>
      <c r="Q65" s="5"/>
      <c r="R65" s="5"/>
      <c r="S65" s="5"/>
      <c r="T65" s="5"/>
      <c r="U65" s="5"/>
      <c r="V65" s="5"/>
      <c r="W65" s="5"/>
      <c r="X65" s="5"/>
      <c r="Y65" s="5"/>
      <c r="Z65" s="5"/>
      <c r="AA65" s="5"/>
      <c r="AB65" s="5"/>
      <c r="AC65" s="5"/>
      <c r="AD65" s="5"/>
      <c r="AE65" s="5"/>
      <c r="AF65" s="5"/>
    </row>
    <row r="66" spans="1:32" ht="34" customHeight="1" thickBot="1" x14ac:dyDescent="0.25">
      <c r="A66" s="53"/>
      <c r="B66" s="61"/>
      <c r="C66" s="67"/>
      <c r="D66" s="61"/>
      <c r="E66" s="67"/>
      <c r="F66" s="61"/>
      <c r="G66" s="67"/>
      <c r="H66" s="145" t="e">
        <f>VLOOKUP('Cuartel 2'!G66, 'PLAGUICIDAS AUTORIZADOS SAG'!C:D, 2, FALSE)</f>
        <v>#N/A</v>
      </c>
      <c r="I66" s="74"/>
      <c r="J66" s="87" t="e">
        <f>VLOOKUP(H66, 'PLAGUICIDAS AUTORIZADOS SAG'!D:F, 3, FALSE)</f>
        <v>#N/A</v>
      </c>
      <c r="K66" s="74"/>
      <c r="L66" s="76"/>
      <c r="M66" s="74"/>
      <c r="N66" s="76"/>
      <c r="O66" s="84"/>
      <c r="P66" s="5"/>
      <c r="Q66" s="5"/>
      <c r="R66" s="5"/>
      <c r="S66" s="5"/>
      <c r="T66" s="5"/>
      <c r="U66" s="5"/>
      <c r="V66" s="5"/>
      <c r="W66" s="5"/>
      <c r="X66" s="5"/>
      <c r="Y66" s="5"/>
      <c r="Z66" s="5"/>
      <c r="AA66" s="5"/>
      <c r="AB66" s="5"/>
      <c r="AC66" s="5"/>
      <c r="AD66" s="5"/>
      <c r="AE66" s="5"/>
      <c r="AF66" s="5"/>
    </row>
    <row r="67" spans="1:32" ht="34" customHeight="1" thickBot="1" x14ac:dyDescent="0.25">
      <c r="A67" s="53"/>
      <c r="B67" s="61"/>
      <c r="C67" s="67"/>
      <c r="D67" s="61"/>
      <c r="E67" s="67"/>
      <c r="F67" s="61"/>
      <c r="G67" s="67"/>
      <c r="H67" s="145" t="e">
        <f>VLOOKUP('Cuartel 2'!G67, 'PLAGUICIDAS AUTORIZADOS SAG'!C:D, 2, FALSE)</f>
        <v>#N/A</v>
      </c>
      <c r="I67" s="74"/>
      <c r="J67" s="87" t="e">
        <f>VLOOKUP(H67, 'PLAGUICIDAS AUTORIZADOS SAG'!D:F, 3, FALSE)</f>
        <v>#N/A</v>
      </c>
      <c r="K67" s="74"/>
      <c r="L67" s="76"/>
      <c r="M67" s="74"/>
      <c r="N67" s="76"/>
      <c r="O67" s="84"/>
      <c r="P67" s="5"/>
      <c r="Q67" s="5"/>
      <c r="R67" s="5"/>
      <c r="S67" s="5"/>
      <c r="T67" s="5"/>
      <c r="U67" s="5"/>
      <c r="V67" s="5"/>
      <c r="W67" s="5"/>
      <c r="X67" s="5"/>
      <c r="Y67" s="5"/>
      <c r="Z67" s="5"/>
      <c r="AA67" s="5"/>
      <c r="AB67" s="5"/>
      <c r="AC67" s="5"/>
      <c r="AD67" s="5"/>
      <c r="AE67" s="5"/>
      <c r="AF67" s="5"/>
    </row>
    <row r="68" spans="1:32" ht="34" customHeight="1" thickBot="1" x14ac:dyDescent="0.25">
      <c r="A68" s="53"/>
      <c r="B68" s="61"/>
      <c r="C68" s="67"/>
      <c r="D68" s="61"/>
      <c r="E68" s="67"/>
      <c r="F68" s="61"/>
      <c r="G68" s="67"/>
      <c r="H68" s="145" t="e">
        <f>VLOOKUP('Cuartel 2'!G68, 'PLAGUICIDAS AUTORIZADOS SAG'!C:D, 2, FALSE)</f>
        <v>#N/A</v>
      </c>
      <c r="I68" s="74"/>
      <c r="J68" s="87" t="e">
        <f>VLOOKUP(H68, 'PLAGUICIDAS AUTORIZADOS SAG'!D:F, 3, FALSE)</f>
        <v>#N/A</v>
      </c>
      <c r="K68" s="74"/>
      <c r="L68" s="76"/>
      <c r="M68" s="74"/>
      <c r="N68" s="76"/>
      <c r="O68" s="84"/>
      <c r="P68" s="5"/>
      <c r="Q68" s="5"/>
      <c r="R68" s="5"/>
      <c r="S68" s="5"/>
      <c r="T68" s="5"/>
      <c r="U68" s="5"/>
      <c r="V68" s="5"/>
      <c r="W68" s="5"/>
      <c r="X68" s="5"/>
      <c r="Y68" s="5"/>
      <c r="Z68" s="5"/>
      <c r="AA68" s="5"/>
      <c r="AB68" s="5"/>
      <c r="AC68" s="5"/>
      <c r="AD68" s="5"/>
      <c r="AE68" s="5"/>
      <c r="AF68" s="5"/>
    </row>
    <row r="69" spans="1:32" ht="34" customHeight="1" thickBot="1" x14ac:dyDescent="0.25">
      <c r="A69" s="53"/>
      <c r="B69" s="61"/>
      <c r="C69" s="67"/>
      <c r="D69" s="61"/>
      <c r="E69" s="67"/>
      <c r="F69" s="61"/>
      <c r="G69" s="67"/>
      <c r="H69" s="145" t="e">
        <f>VLOOKUP('Cuartel 2'!G69, 'PLAGUICIDAS AUTORIZADOS SAG'!C:D, 2, FALSE)</f>
        <v>#N/A</v>
      </c>
      <c r="I69" s="74"/>
      <c r="J69" s="87" t="e">
        <f>VLOOKUP(H69, 'PLAGUICIDAS AUTORIZADOS SAG'!D:F, 3, FALSE)</f>
        <v>#N/A</v>
      </c>
      <c r="K69" s="74"/>
      <c r="L69" s="76"/>
      <c r="M69" s="74"/>
      <c r="N69" s="76"/>
      <c r="O69" s="84"/>
      <c r="P69" s="5"/>
      <c r="Q69" s="5"/>
      <c r="R69" s="5"/>
      <c r="S69" s="5"/>
      <c r="T69" s="5"/>
      <c r="U69" s="5"/>
      <c r="V69" s="5"/>
      <c r="W69" s="5"/>
      <c r="X69" s="5"/>
      <c r="Y69" s="5"/>
      <c r="Z69" s="5"/>
      <c r="AA69" s="5"/>
      <c r="AB69" s="5"/>
      <c r="AC69" s="5"/>
      <c r="AD69" s="5"/>
      <c r="AE69" s="5"/>
      <c r="AF69" s="5"/>
    </row>
    <row r="70" spans="1:32" ht="34" customHeight="1" thickBot="1" x14ac:dyDescent="0.25">
      <c r="A70" s="53"/>
      <c r="B70" s="61"/>
      <c r="C70" s="67"/>
      <c r="D70" s="61"/>
      <c r="E70" s="67"/>
      <c r="F70" s="61"/>
      <c r="G70" s="67"/>
      <c r="H70" s="145" t="e">
        <f>VLOOKUP('Cuartel 2'!G70, 'PLAGUICIDAS AUTORIZADOS SAG'!C:D, 2, FALSE)</f>
        <v>#N/A</v>
      </c>
      <c r="I70" s="74"/>
      <c r="J70" s="87" t="e">
        <f>VLOOKUP(H70, 'PLAGUICIDAS AUTORIZADOS SAG'!D:F, 3, FALSE)</f>
        <v>#N/A</v>
      </c>
      <c r="K70" s="74"/>
      <c r="L70" s="76"/>
      <c r="M70" s="74"/>
      <c r="N70" s="76"/>
      <c r="O70" s="84"/>
      <c r="P70" s="5"/>
      <c r="Q70" s="5"/>
      <c r="R70" s="5"/>
      <c r="S70" s="5"/>
      <c r="T70" s="5"/>
      <c r="U70" s="5"/>
      <c r="V70" s="5"/>
      <c r="W70" s="5"/>
      <c r="X70" s="5"/>
      <c r="Y70" s="5"/>
      <c r="Z70" s="5"/>
      <c r="AA70" s="5"/>
      <c r="AB70" s="5"/>
      <c r="AC70" s="5"/>
      <c r="AD70" s="5"/>
      <c r="AE70" s="5"/>
      <c r="AF70" s="5"/>
    </row>
    <row r="71" spans="1:32" ht="34" customHeight="1" thickBot="1" x14ac:dyDescent="0.25">
      <c r="A71" s="53"/>
      <c r="B71" s="61"/>
      <c r="C71" s="67"/>
      <c r="D71" s="61"/>
      <c r="E71" s="67"/>
      <c r="F71" s="61"/>
      <c r="G71" s="67"/>
      <c r="H71" s="145" t="e">
        <f>VLOOKUP('Cuartel 2'!G71, 'PLAGUICIDAS AUTORIZADOS SAG'!C:D, 2, FALSE)</f>
        <v>#N/A</v>
      </c>
      <c r="I71" s="74"/>
      <c r="J71" s="87" t="e">
        <f>VLOOKUP(H71, 'PLAGUICIDAS AUTORIZADOS SAG'!D:F, 3, FALSE)</f>
        <v>#N/A</v>
      </c>
      <c r="K71" s="74"/>
      <c r="L71" s="76"/>
      <c r="M71" s="74"/>
      <c r="N71" s="76"/>
      <c r="O71" s="84"/>
      <c r="P71" s="5"/>
      <c r="Q71" s="5"/>
      <c r="R71" s="5"/>
      <c r="S71" s="5"/>
      <c r="T71" s="5"/>
      <c r="U71" s="5"/>
      <c r="V71" s="5"/>
      <c r="W71" s="5"/>
      <c r="X71" s="5"/>
      <c r="Y71" s="5"/>
      <c r="Z71" s="5"/>
      <c r="AA71" s="5"/>
      <c r="AB71" s="5"/>
      <c r="AC71" s="5"/>
      <c r="AD71" s="5"/>
      <c r="AE71" s="5"/>
      <c r="AF71" s="5"/>
    </row>
    <row r="72" spans="1:32" ht="34" customHeight="1" thickBot="1" x14ac:dyDescent="0.25">
      <c r="A72" s="53"/>
      <c r="B72" s="61"/>
      <c r="C72" s="67"/>
      <c r="D72" s="61"/>
      <c r="E72" s="67"/>
      <c r="F72" s="61"/>
      <c r="G72" s="67"/>
      <c r="H72" s="145" t="e">
        <f>VLOOKUP('Cuartel 2'!G72, 'PLAGUICIDAS AUTORIZADOS SAG'!C:D, 2, FALSE)</f>
        <v>#N/A</v>
      </c>
      <c r="I72" s="74"/>
      <c r="J72" s="87" t="e">
        <f>VLOOKUP(H72, 'PLAGUICIDAS AUTORIZADOS SAG'!D:F, 3, FALSE)</f>
        <v>#N/A</v>
      </c>
      <c r="K72" s="74"/>
      <c r="L72" s="76"/>
      <c r="M72" s="74"/>
      <c r="N72" s="76"/>
      <c r="O72" s="84"/>
      <c r="P72" s="5"/>
      <c r="Q72" s="5"/>
      <c r="R72" s="5"/>
      <c r="S72" s="5"/>
      <c r="T72" s="5"/>
      <c r="U72" s="5"/>
      <c r="V72" s="5"/>
      <c r="W72" s="5"/>
      <c r="X72" s="5"/>
      <c r="Y72" s="5"/>
      <c r="Z72" s="5"/>
      <c r="AA72" s="5"/>
      <c r="AB72" s="5"/>
      <c r="AC72" s="5"/>
      <c r="AD72" s="5"/>
      <c r="AE72" s="5"/>
      <c r="AF72" s="5"/>
    </row>
    <row r="73" spans="1:32" ht="34" customHeight="1" thickBot="1" x14ac:dyDescent="0.25">
      <c r="A73" s="53"/>
      <c r="B73" s="61"/>
      <c r="C73" s="67"/>
      <c r="D73" s="61"/>
      <c r="E73" s="67"/>
      <c r="F73" s="61"/>
      <c r="G73" s="67"/>
      <c r="H73" s="145" t="e">
        <f>VLOOKUP('Cuartel 2'!G73, 'PLAGUICIDAS AUTORIZADOS SAG'!C:D, 2, FALSE)</f>
        <v>#N/A</v>
      </c>
      <c r="I73" s="74"/>
      <c r="J73" s="87" t="e">
        <f>VLOOKUP(H73, 'PLAGUICIDAS AUTORIZADOS SAG'!D:F, 3, FALSE)</f>
        <v>#N/A</v>
      </c>
      <c r="K73" s="74"/>
      <c r="L73" s="76"/>
      <c r="M73" s="74"/>
      <c r="N73" s="76"/>
      <c r="O73" s="84"/>
      <c r="P73" s="5"/>
      <c r="Q73" s="5"/>
      <c r="R73" s="5"/>
      <c r="S73" s="5"/>
      <c r="T73" s="5"/>
      <c r="U73" s="5"/>
      <c r="V73" s="5"/>
      <c r="W73" s="5"/>
      <c r="X73" s="5"/>
      <c r="Y73" s="5"/>
      <c r="Z73" s="5"/>
      <c r="AA73" s="5"/>
      <c r="AB73" s="5"/>
      <c r="AC73" s="5"/>
      <c r="AD73" s="5"/>
      <c r="AE73" s="5"/>
      <c r="AF73" s="5"/>
    </row>
    <row r="74" spans="1:32" ht="34" customHeight="1" thickBot="1" x14ac:dyDescent="0.25">
      <c r="A74" s="53"/>
      <c r="B74" s="61"/>
      <c r="C74" s="67"/>
      <c r="D74" s="61"/>
      <c r="E74" s="67"/>
      <c r="F74" s="61"/>
      <c r="G74" s="67"/>
      <c r="H74" s="145" t="e">
        <f>VLOOKUP('Cuartel 2'!G74, 'PLAGUICIDAS AUTORIZADOS SAG'!C:D, 2, FALSE)</f>
        <v>#N/A</v>
      </c>
      <c r="I74" s="74"/>
      <c r="J74" s="87" t="e">
        <f>VLOOKUP(H74, 'PLAGUICIDAS AUTORIZADOS SAG'!D:F, 3, FALSE)</f>
        <v>#N/A</v>
      </c>
      <c r="K74" s="74"/>
      <c r="L74" s="76"/>
      <c r="M74" s="74"/>
      <c r="N74" s="76"/>
      <c r="O74" s="84"/>
      <c r="P74" s="5"/>
      <c r="Q74" s="5"/>
      <c r="R74" s="5"/>
      <c r="S74" s="5"/>
      <c r="T74" s="5"/>
      <c r="U74" s="5"/>
      <c r="V74" s="5"/>
      <c r="W74" s="5"/>
      <c r="X74" s="5"/>
      <c r="Y74" s="5"/>
      <c r="Z74" s="5"/>
      <c r="AA74" s="5"/>
      <c r="AB74" s="5"/>
      <c r="AC74" s="5"/>
      <c r="AD74" s="5"/>
      <c r="AE74" s="5"/>
      <c r="AF74" s="5"/>
    </row>
    <row r="75" spans="1:32" ht="34" customHeight="1" thickBot="1" x14ac:dyDescent="0.25">
      <c r="A75" s="53"/>
      <c r="B75" s="61"/>
      <c r="C75" s="67"/>
      <c r="D75" s="61"/>
      <c r="E75" s="67"/>
      <c r="F75" s="61"/>
      <c r="G75" s="67"/>
      <c r="H75" s="145" t="e">
        <f>VLOOKUP('Cuartel 2'!G75, 'PLAGUICIDAS AUTORIZADOS SAG'!C:D, 2, FALSE)</f>
        <v>#N/A</v>
      </c>
      <c r="I75" s="74"/>
      <c r="J75" s="87" t="e">
        <f>VLOOKUP(H75, 'PLAGUICIDAS AUTORIZADOS SAG'!D:F, 3, FALSE)</f>
        <v>#N/A</v>
      </c>
      <c r="K75" s="74"/>
      <c r="L75" s="76"/>
      <c r="M75" s="74"/>
      <c r="N75" s="76"/>
      <c r="O75" s="84"/>
      <c r="P75" s="5"/>
      <c r="Q75" s="5"/>
      <c r="R75" s="5"/>
      <c r="S75" s="5"/>
      <c r="T75" s="5"/>
      <c r="U75" s="5"/>
      <c r="V75" s="5"/>
      <c r="W75" s="5"/>
      <c r="X75" s="5"/>
      <c r="Y75" s="5"/>
      <c r="Z75" s="5"/>
      <c r="AA75" s="5"/>
      <c r="AB75" s="5"/>
      <c r="AC75" s="5"/>
      <c r="AD75" s="5"/>
      <c r="AE75" s="5"/>
      <c r="AF75" s="5"/>
    </row>
    <row r="76" spans="1:32" ht="34" customHeight="1" thickBot="1" x14ac:dyDescent="0.25">
      <c r="A76" s="53"/>
      <c r="B76" s="61"/>
      <c r="C76" s="67"/>
      <c r="D76" s="61"/>
      <c r="E76" s="67"/>
      <c r="F76" s="61"/>
      <c r="G76" s="67"/>
      <c r="H76" s="145" t="e">
        <f>VLOOKUP('Cuartel 2'!G76, 'PLAGUICIDAS AUTORIZADOS SAG'!C:D, 2, FALSE)</f>
        <v>#N/A</v>
      </c>
      <c r="I76" s="74"/>
      <c r="J76" s="87" t="e">
        <f>VLOOKUP(H76, 'PLAGUICIDAS AUTORIZADOS SAG'!D:F, 3, FALSE)</f>
        <v>#N/A</v>
      </c>
      <c r="K76" s="74"/>
      <c r="L76" s="76"/>
      <c r="M76" s="74"/>
      <c r="N76" s="76"/>
      <c r="O76" s="84"/>
      <c r="P76" s="5"/>
      <c r="Q76" s="5"/>
      <c r="R76" s="5"/>
      <c r="S76" s="5"/>
      <c r="T76" s="5"/>
      <c r="U76" s="5"/>
      <c r="V76" s="5"/>
      <c r="W76" s="5"/>
      <c r="X76" s="5"/>
      <c r="Y76" s="5"/>
      <c r="Z76" s="5"/>
      <c r="AA76" s="5"/>
      <c r="AB76" s="5"/>
      <c r="AC76" s="5"/>
      <c r="AD76" s="5"/>
      <c r="AE76" s="5"/>
      <c r="AF76" s="5"/>
    </row>
    <row r="77" spans="1:32" ht="34" customHeight="1" thickBot="1" x14ac:dyDescent="0.25">
      <c r="A77" s="53"/>
      <c r="B77" s="61"/>
      <c r="C77" s="67"/>
      <c r="D77" s="61"/>
      <c r="E77" s="67"/>
      <c r="F77" s="61"/>
      <c r="G77" s="67"/>
      <c r="H77" s="145" t="e">
        <f>VLOOKUP('Cuartel 2'!G77, 'PLAGUICIDAS AUTORIZADOS SAG'!C:D, 2, FALSE)</f>
        <v>#N/A</v>
      </c>
      <c r="I77" s="74"/>
      <c r="J77" s="87" t="e">
        <f>VLOOKUP(H77, 'PLAGUICIDAS AUTORIZADOS SAG'!D:F, 3, FALSE)</f>
        <v>#N/A</v>
      </c>
      <c r="K77" s="74"/>
      <c r="L77" s="76"/>
      <c r="M77" s="74"/>
      <c r="N77" s="76"/>
      <c r="O77" s="84"/>
      <c r="P77" s="5"/>
      <c r="Q77" s="5"/>
      <c r="R77" s="5"/>
      <c r="S77" s="5"/>
      <c r="T77" s="5"/>
      <c r="U77" s="5"/>
      <c r="V77" s="5"/>
      <c r="W77" s="5"/>
      <c r="X77" s="5"/>
      <c r="Y77" s="5"/>
      <c r="Z77" s="5"/>
      <c r="AA77" s="5"/>
      <c r="AB77" s="5"/>
      <c r="AC77" s="5"/>
      <c r="AD77" s="5"/>
      <c r="AE77" s="5"/>
      <c r="AF77" s="5"/>
    </row>
    <row r="78" spans="1:32" ht="34" customHeight="1" thickBot="1" x14ac:dyDescent="0.25">
      <c r="A78" s="53"/>
      <c r="B78" s="61"/>
      <c r="C78" s="67"/>
      <c r="D78" s="61"/>
      <c r="E78" s="67"/>
      <c r="F78" s="61"/>
      <c r="G78" s="67"/>
      <c r="H78" s="145" t="e">
        <f>VLOOKUP('Cuartel 2'!G78, 'PLAGUICIDAS AUTORIZADOS SAG'!C:D, 2, FALSE)</f>
        <v>#N/A</v>
      </c>
      <c r="I78" s="74"/>
      <c r="J78" s="87" t="e">
        <f>VLOOKUP(H78, 'PLAGUICIDAS AUTORIZADOS SAG'!D:F, 3, FALSE)</f>
        <v>#N/A</v>
      </c>
      <c r="K78" s="74"/>
      <c r="L78" s="76"/>
      <c r="M78" s="74"/>
      <c r="N78" s="76"/>
      <c r="O78" s="84"/>
      <c r="P78" s="5"/>
      <c r="Q78" s="5"/>
      <c r="R78" s="5"/>
      <c r="S78" s="5"/>
      <c r="T78" s="5"/>
      <c r="U78" s="5"/>
      <c r="V78" s="5"/>
      <c r="W78" s="5"/>
      <c r="X78" s="5"/>
      <c r="Y78" s="5"/>
      <c r="Z78" s="5"/>
      <c r="AA78" s="5"/>
      <c r="AB78" s="5"/>
      <c r="AC78" s="5"/>
      <c r="AD78" s="5"/>
      <c r="AE78" s="5"/>
      <c r="AF78" s="5"/>
    </row>
    <row r="79" spans="1:32" ht="34" customHeight="1" thickBot="1" x14ac:dyDescent="0.25">
      <c r="A79" s="53"/>
      <c r="B79" s="61"/>
      <c r="C79" s="67"/>
      <c r="D79" s="61"/>
      <c r="E79" s="67"/>
      <c r="F79" s="61"/>
      <c r="G79" s="67"/>
      <c r="H79" s="145" t="e">
        <f>VLOOKUP('Cuartel 2'!G79, 'PLAGUICIDAS AUTORIZADOS SAG'!C:D, 2, FALSE)</f>
        <v>#N/A</v>
      </c>
      <c r="I79" s="74"/>
      <c r="J79" s="87" t="e">
        <f>VLOOKUP(H79, 'PLAGUICIDAS AUTORIZADOS SAG'!D:F, 3, FALSE)</f>
        <v>#N/A</v>
      </c>
      <c r="K79" s="74"/>
      <c r="L79" s="76"/>
      <c r="M79" s="74"/>
      <c r="N79" s="76"/>
      <c r="O79" s="84"/>
      <c r="P79" s="5"/>
      <c r="Q79" s="5"/>
      <c r="R79" s="5"/>
      <c r="S79" s="5"/>
      <c r="T79" s="5"/>
      <c r="U79" s="5"/>
      <c r="V79" s="5"/>
      <c r="W79" s="5"/>
      <c r="X79" s="5"/>
      <c r="Y79" s="5"/>
      <c r="Z79" s="5"/>
      <c r="AA79" s="5"/>
      <c r="AB79" s="5"/>
      <c r="AC79" s="5"/>
      <c r="AD79" s="5"/>
      <c r="AE79" s="5"/>
      <c r="AF79" s="5"/>
    </row>
    <row r="80" spans="1:32" ht="34" customHeight="1" thickBot="1" x14ac:dyDescent="0.25">
      <c r="A80" s="53"/>
      <c r="B80" s="61"/>
      <c r="C80" s="67"/>
      <c r="D80" s="61"/>
      <c r="E80" s="67"/>
      <c r="F80" s="61"/>
      <c r="G80" s="67"/>
      <c r="H80" s="145" t="e">
        <f>VLOOKUP('Cuartel 2'!G80, 'PLAGUICIDAS AUTORIZADOS SAG'!C:D, 2, FALSE)</f>
        <v>#N/A</v>
      </c>
      <c r="I80" s="74"/>
      <c r="J80" s="87" t="e">
        <f>VLOOKUP(H80, 'PLAGUICIDAS AUTORIZADOS SAG'!D:F, 3, FALSE)</f>
        <v>#N/A</v>
      </c>
      <c r="K80" s="74"/>
      <c r="L80" s="76"/>
      <c r="M80" s="74"/>
      <c r="N80" s="76"/>
      <c r="O80" s="84"/>
      <c r="P80" s="5"/>
      <c r="Q80" s="5"/>
      <c r="R80" s="5"/>
      <c r="S80" s="5"/>
      <c r="T80" s="5"/>
      <c r="U80" s="5"/>
      <c r="V80" s="5"/>
      <c r="W80" s="5"/>
      <c r="X80" s="5"/>
      <c r="Y80" s="5"/>
      <c r="Z80" s="5"/>
      <c r="AA80" s="5"/>
      <c r="AB80" s="5"/>
      <c r="AC80" s="5"/>
      <c r="AD80" s="5"/>
      <c r="AE80" s="5"/>
      <c r="AF80" s="5"/>
    </row>
    <row r="81" spans="1:32" ht="34" customHeight="1" thickBot="1" x14ac:dyDescent="0.25">
      <c r="A81" s="53"/>
      <c r="B81" s="61"/>
      <c r="C81" s="67"/>
      <c r="D81" s="61"/>
      <c r="E81" s="67"/>
      <c r="F81" s="61"/>
      <c r="G81" s="67"/>
      <c r="H81" s="145" t="e">
        <f>VLOOKUP('Cuartel 2'!G81, 'PLAGUICIDAS AUTORIZADOS SAG'!C:D, 2, FALSE)</f>
        <v>#N/A</v>
      </c>
      <c r="I81" s="74"/>
      <c r="J81" s="87" t="e">
        <f>VLOOKUP(H81, 'PLAGUICIDAS AUTORIZADOS SAG'!D:F, 3, FALSE)</f>
        <v>#N/A</v>
      </c>
      <c r="K81" s="74"/>
      <c r="L81" s="76"/>
      <c r="M81" s="74"/>
      <c r="N81" s="76"/>
      <c r="O81" s="84"/>
      <c r="P81" s="5"/>
      <c r="Q81" s="5"/>
      <c r="R81" s="5"/>
      <c r="S81" s="5"/>
      <c r="T81" s="5"/>
      <c r="U81" s="5"/>
      <c r="V81" s="5"/>
      <c r="W81" s="5"/>
      <c r="X81" s="5"/>
      <c r="Y81" s="5"/>
      <c r="Z81" s="5"/>
      <c r="AA81" s="5"/>
      <c r="AB81" s="5"/>
      <c r="AC81" s="5"/>
      <c r="AD81" s="5"/>
      <c r="AE81" s="5"/>
      <c r="AF81" s="5"/>
    </row>
    <row r="82" spans="1:32" ht="34" customHeight="1" thickBot="1" x14ac:dyDescent="0.25">
      <c r="A82" s="53"/>
      <c r="B82" s="61"/>
      <c r="C82" s="67"/>
      <c r="D82" s="61"/>
      <c r="E82" s="67"/>
      <c r="F82" s="61"/>
      <c r="G82" s="67"/>
      <c r="H82" s="145" t="e">
        <f>VLOOKUP('Cuartel 2'!G82, 'PLAGUICIDAS AUTORIZADOS SAG'!C:D, 2, FALSE)</f>
        <v>#N/A</v>
      </c>
      <c r="I82" s="74"/>
      <c r="J82" s="87" t="e">
        <f>VLOOKUP(H82, 'PLAGUICIDAS AUTORIZADOS SAG'!D:F, 3, FALSE)</f>
        <v>#N/A</v>
      </c>
      <c r="K82" s="74"/>
      <c r="L82" s="76"/>
      <c r="M82" s="74"/>
      <c r="N82" s="76"/>
      <c r="O82" s="84"/>
      <c r="P82" s="5"/>
      <c r="Q82" s="5"/>
      <c r="R82" s="5"/>
      <c r="S82" s="5"/>
      <c r="T82" s="5"/>
      <c r="U82" s="5"/>
      <c r="V82" s="5"/>
      <c r="W82" s="5"/>
      <c r="X82" s="5"/>
      <c r="Y82" s="5"/>
      <c r="Z82" s="5"/>
      <c r="AA82" s="5"/>
      <c r="AB82" s="5"/>
      <c r="AC82" s="5"/>
      <c r="AD82" s="5"/>
      <c r="AE82" s="5"/>
      <c r="AF82" s="5"/>
    </row>
    <row r="83" spans="1:32" ht="34" customHeight="1" thickBot="1" x14ac:dyDescent="0.25">
      <c r="A83" s="53"/>
      <c r="B83" s="61"/>
      <c r="C83" s="67"/>
      <c r="D83" s="61"/>
      <c r="E83" s="67"/>
      <c r="F83" s="61"/>
      <c r="G83" s="67"/>
      <c r="H83" s="145" t="e">
        <f>VLOOKUP('Cuartel 2'!G83, 'PLAGUICIDAS AUTORIZADOS SAG'!C:D, 2, FALSE)</f>
        <v>#N/A</v>
      </c>
      <c r="I83" s="74"/>
      <c r="J83" s="87" t="e">
        <f>VLOOKUP(H83, 'PLAGUICIDAS AUTORIZADOS SAG'!D:F, 3, FALSE)</f>
        <v>#N/A</v>
      </c>
      <c r="K83" s="74"/>
      <c r="L83" s="76"/>
      <c r="M83" s="74"/>
      <c r="N83" s="76"/>
      <c r="O83" s="84"/>
      <c r="P83" s="5"/>
      <c r="Q83" s="5"/>
      <c r="R83" s="5"/>
      <c r="S83" s="5"/>
      <c r="T83" s="5"/>
      <c r="U83" s="5"/>
      <c r="V83" s="5"/>
      <c r="W83" s="5"/>
      <c r="X83" s="5"/>
      <c r="Y83" s="5"/>
      <c r="Z83" s="5"/>
      <c r="AA83" s="5"/>
      <c r="AB83" s="5"/>
      <c r="AC83" s="5"/>
      <c r="AD83" s="5"/>
      <c r="AE83" s="5"/>
      <c r="AF83" s="5"/>
    </row>
    <row r="84" spans="1:32" ht="34" customHeight="1" thickBot="1" x14ac:dyDescent="0.25">
      <c r="A84" s="53"/>
      <c r="B84" s="61"/>
      <c r="C84" s="67"/>
      <c r="D84" s="61"/>
      <c r="E84" s="67"/>
      <c r="F84" s="61"/>
      <c r="G84" s="67"/>
      <c r="H84" s="145" t="e">
        <f>VLOOKUP('Cuartel 2'!G84, 'PLAGUICIDAS AUTORIZADOS SAG'!C:D, 2, FALSE)</f>
        <v>#N/A</v>
      </c>
      <c r="I84" s="74"/>
      <c r="J84" s="87" t="e">
        <f>VLOOKUP(H84, 'PLAGUICIDAS AUTORIZADOS SAG'!D:F, 3, FALSE)</f>
        <v>#N/A</v>
      </c>
      <c r="K84" s="74"/>
      <c r="L84" s="76"/>
      <c r="M84" s="74"/>
      <c r="N84" s="76"/>
      <c r="O84" s="84"/>
      <c r="P84" s="5"/>
      <c r="Q84" s="5"/>
      <c r="R84" s="5"/>
      <c r="S84" s="5"/>
      <c r="T84" s="5"/>
      <c r="U84" s="5"/>
      <c r="V84" s="5"/>
      <c r="W84" s="5"/>
      <c r="X84" s="5"/>
      <c r="Y84" s="5"/>
      <c r="Z84" s="5"/>
      <c r="AA84" s="5"/>
      <c r="AB84" s="5"/>
      <c r="AC84" s="5"/>
      <c r="AD84" s="5"/>
      <c r="AE84" s="5"/>
      <c r="AF84" s="5"/>
    </row>
    <row r="85" spans="1:32" ht="34" customHeight="1" thickBot="1" x14ac:dyDescent="0.25">
      <c r="A85" s="53"/>
      <c r="B85" s="61"/>
      <c r="C85" s="67"/>
      <c r="D85" s="61"/>
      <c r="E85" s="67"/>
      <c r="F85" s="61"/>
      <c r="G85" s="67"/>
      <c r="H85" s="145" t="e">
        <f>VLOOKUP('Cuartel 2'!G85, 'PLAGUICIDAS AUTORIZADOS SAG'!C:D, 2, FALSE)</f>
        <v>#N/A</v>
      </c>
      <c r="I85" s="74"/>
      <c r="J85" s="87" t="e">
        <f>VLOOKUP(H85, 'PLAGUICIDAS AUTORIZADOS SAG'!D:F, 3, FALSE)</f>
        <v>#N/A</v>
      </c>
      <c r="K85" s="74"/>
      <c r="L85" s="76"/>
      <c r="M85" s="74"/>
      <c r="N85" s="76"/>
      <c r="O85" s="84"/>
      <c r="P85" s="5"/>
      <c r="Q85" s="5"/>
      <c r="R85" s="5"/>
      <c r="S85" s="5"/>
      <c r="T85" s="5"/>
      <c r="U85" s="5"/>
      <c r="V85" s="5"/>
      <c r="W85" s="5"/>
      <c r="X85" s="5"/>
      <c r="Y85" s="5"/>
      <c r="Z85" s="5"/>
      <c r="AA85" s="5"/>
      <c r="AB85" s="5"/>
      <c r="AC85" s="5"/>
      <c r="AD85" s="5"/>
      <c r="AE85" s="5"/>
      <c r="AF85" s="5"/>
    </row>
    <row r="86" spans="1:32" ht="34" customHeight="1" thickBot="1" x14ac:dyDescent="0.25">
      <c r="A86" s="53"/>
      <c r="B86" s="61"/>
      <c r="C86" s="67"/>
      <c r="D86" s="61"/>
      <c r="E86" s="67"/>
      <c r="F86" s="61"/>
      <c r="G86" s="67"/>
      <c r="H86" s="145" t="e">
        <f>VLOOKUP('Cuartel 2'!G86, 'PLAGUICIDAS AUTORIZADOS SAG'!C:D, 2, FALSE)</f>
        <v>#N/A</v>
      </c>
      <c r="I86" s="74"/>
      <c r="J86" s="87" t="e">
        <f>VLOOKUP(H86, 'PLAGUICIDAS AUTORIZADOS SAG'!D:F, 3, FALSE)</f>
        <v>#N/A</v>
      </c>
      <c r="K86" s="74"/>
      <c r="L86" s="76"/>
      <c r="M86" s="74"/>
      <c r="N86" s="76"/>
      <c r="O86" s="84"/>
      <c r="P86" s="5"/>
      <c r="Q86" s="5"/>
      <c r="R86" s="5"/>
      <c r="S86" s="5"/>
      <c r="T86" s="5"/>
      <c r="U86" s="5"/>
      <c r="V86" s="5"/>
      <c r="W86" s="5"/>
      <c r="X86" s="5"/>
      <c r="Y86" s="5"/>
      <c r="Z86" s="5"/>
      <c r="AA86" s="5"/>
      <c r="AB86" s="5"/>
      <c r="AC86" s="5"/>
      <c r="AD86" s="5"/>
      <c r="AE86" s="5"/>
      <c r="AF86" s="5"/>
    </row>
    <row r="87" spans="1:32" ht="34" customHeight="1" thickBot="1" x14ac:dyDescent="0.25">
      <c r="A87" s="53"/>
      <c r="B87" s="61"/>
      <c r="C87" s="67"/>
      <c r="D87" s="61"/>
      <c r="E87" s="67"/>
      <c r="F87" s="61"/>
      <c r="G87" s="67"/>
      <c r="H87" s="145" t="e">
        <f>VLOOKUP('Cuartel 2'!G87, 'PLAGUICIDAS AUTORIZADOS SAG'!C:D, 2, FALSE)</f>
        <v>#N/A</v>
      </c>
      <c r="I87" s="74"/>
      <c r="J87" s="87" t="e">
        <f>VLOOKUP(H87, 'PLAGUICIDAS AUTORIZADOS SAG'!D:F, 3, FALSE)</f>
        <v>#N/A</v>
      </c>
      <c r="K87" s="74"/>
      <c r="L87" s="76"/>
      <c r="M87" s="74"/>
      <c r="N87" s="76"/>
      <c r="O87" s="84"/>
      <c r="P87" s="5"/>
      <c r="Q87" s="5"/>
      <c r="R87" s="5"/>
      <c r="S87" s="5"/>
      <c r="T87" s="5"/>
      <c r="U87" s="5"/>
      <c r="V87" s="5"/>
      <c r="W87" s="5"/>
      <c r="X87" s="5"/>
      <c r="Y87" s="5"/>
      <c r="Z87" s="5"/>
      <c r="AA87" s="5"/>
      <c r="AB87" s="5"/>
      <c r="AC87" s="5"/>
      <c r="AD87" s="5"/>
      <c r="AE87" s="5"/>
      <c r="AF87" s="5"/>
    </row>
    <row r="88" spans="1:32" ht="34" customHeight="1" thickBot="1" x14ac:dyDescent="0.25">
      <c r="A88" s="53"/>
      <c r="B88" s="61"/>
      <c r="C88" s="67"/>
      <c r="D88" s="61"/>
      <c r="E88" s="67"/>
      <c r="F88" s="61"/>
      <c r="G88" s="67"/>
      <c r="H88" s="145" t="e">
        <f>VLOOKUP('Cuartel 2'!G88, 'PLAGUICIDAS AUTORIZADOS SAG'!C:D, 2, FALSE)</f>
        <v>#N/A</v>
      </c>
      <c r="I88" s="74"/>
      <c r="J88" s="87" t="e">
        <f>VLOOKUP(H88, 'PLAGUICIDAS AUTORIZADOS SAG'!D:F, 3, FALSE)</f>
        <v>#N/A</v>
      </c>
      <c r="K88" s="74"/>
      <c r="L88" s="76"/>
      <c r="M88" s="74"/>
      <c r="N88" s="76"/>
      <c r="O88" s="84"/>
      <c r="P88" s="5"/>
      <c r="Q88" s="5"/>
      <c r="R88" s="5"/>
      <c r="S88" s="5"/>
      <c r="T88" s="5"/>
      <c r="U88" s="5"/>
      <c r="V88" s="5"/>
      <c r="W88" s="5"/>
      <c r="X88" s="5"/>
      <c r="Y88" s="5"/>
      <c r="Z88" s="5"/>
      <c r="AA88" s="5"/>
      <c r="AB88" s="5"/>
      <c r="AC88" s="5"/>
      <c r="AD88" s="5"/>
      <c r="AE88" s="5"/>
      <c r="AF88" s="5"/>
    </row>
    <row r="89" spans="1:32" ht="34" customHeight="1" thickBot="1" x14ac:dyDescent="0.25">
      <c r="A89" s="53"/>
      <c r="B89" s="61"/>
      <c r="C89" s="67"/>
      <c r="D89" s="61"/>
      <c r="E89" s="67"/>
      <c r="F89" s="61"/>
      <c r="G89" s="67"/>
      <c r="H89" s="145" t="e">
        <f>VLOOKUP('Cuartel 2'!G89, 'PLAGUICIDAS AUTORIZADOS SAG'!C:D, 2, FALSE)</f>
        <v>#N/A</v>
      </c>
      <c r="I89" s="74"/>
      <c r="J89" s="87" t="e">
        <f>VLOOKUP(H89, 'PLAGUICIDAS AUTORIZADOS SAG'!D:F, 3, FALSE)</f>
        <v>#N/A</v>
      </c>
      <c r="K89" s="74"/>
      <c r="L89" s="76"/>
      <c r="M89" s="74"/>
      <c r="N89" s="76"/>
      <c r="O89" s="84"/>
      <c r="P89" s="5"/>
      <c r="Q89" s="5"/>
      <c r="R89" s="5"/>
      <c r="S89" s="5"/>
      <c r="T89" s="5"/>
      <c r="U89" s="5"/>
      <c r="V89" s="5"/>
      <c r="W89" s="5"/>
      <c r="X89" s="5"/>
      <c r="Y89" s="5"/>
      <c r="Z89" s="5"/>
      <c r="AA89" s="5"/>
      <c r="AB89" s="5"/>
      <c r="AC89" s="5"/>
      <c r="AD89" s="5"/>
      <c r="AE89" s="5"/>
      <c r="AF89" s="5"/>
    </row>
    <row r="90" spans="1:32" ht="34" customHeight="1" thickBot="1" x14ac:dyDescent="0.25">
      <c r="A90" s="53"/>
      <c r="B90" s="61"/>
      <c r="C90" s="67"/>
      <c r="D90" s="61"/>
      <c r="E90" s="67"/>
      <c r="F90" s="61"/>
      <c r="G90" s="67"/>
      <c r="H90" s="145" t="e">
        <f>VLOOKUP('Cuartel 2'!G90, 'PLAGUICIDAS AUTORIZADOS SAG'!C:D, 2, FALSE)</f>
        <v>#N/A</v>
      </c>
      <c r="I90" s="74"/>
      <c r="J90" s="87" t="e">
        <f>VLOOKUP(H90, 'PLAGUICIDAS AUTORIZADOS SAG'!D:F, 3, FALSE)</f>
        <v>#N/A</v>
      </c>
      <c r="K90" s="74"/>
      <c r="L90" s="76"/>
      <c r="M90" s="74"/>
      <c r="N90" s="76"/>
      <c r="O90" s="84"/>
      <c r="P90" s="5"/>
      <c r="Q90" s="5"/>
      <c r="R90" s="5"/>
      <c r="S90" s="5"/>
      <c r="T90" s="5"/>
      <c r="U90" s="5"/>
      <c r="V90" s="5"/>
      <c r="W90" s="5"/>
      <c r="X90" s="5"/>
      <c r="Y90" s="5"/>
      <c r="Z90" s="5"/>
      <c r="AA90" s="5"/>
      <c r="AB90" s="5"/>
      <c r="AC90" s="5"/>
      <c r="AD90" s="5"/>
      <c r="AE90" s="5"/>
      <c r="AF90" s="5"/>
    </row>
    <row r="91" spans="1:32" ht="34" customHeight="1" thickBot="1" x14ac:dyDescent="0.25">
      <c r="A91" s="53"/>
      <c r="B91" s="61"/>
      <c r="C91" s="67"/>
      <c r="D91" s="61"/>
      <c r="E91" s="67"/>
      <c r="F91" s="61"/>
      <c r="G91" s="67"/>
      <c r="H91" s="145" t="e">
        <f>VLOOKUP('Cuartel 2'!G91, 'PLAGUICIDAS AUTORIZADOS SAG'!C:D, 2, FALSE)</f>
        <v>#N/A</v>
      </c>
      <c r="I91" s="74"/>
      <c r="J91" s="87" t="e">
        <f>VLOOKUP(H91, 'PLAGUICIDAS AUTORIZADOS SAG'!D:F, 3, FALSE)</f>
        <v>#N/A</v>
      </c>
      <c r="K91" s="74"/>
      <c r="L91" s="76"/>
      <c r="M91" s="74"/>
      <c r="N91" s="76"/>
      <c r="O91" s="84"/>
      <c r="P91" s="5"/>
      <c r="Q91" s="5"/>
      <c r="R91" s="5"/>
      <c r="S91" s="5"/>
      <c r="T91" s="5"/>
      <c r="U91" s="5"/>
      <c r="V91" s="5"/>
      <c r="W91" s="5"/>
      <c r="X91" s="5"/>
      <c r="Y91" s="5"/>
      <c r="Z91" s="5"/>
      <c r="AA91" s="5"/>
      <c r="AB91" s="5"/>
      <c r="AC91" s="5"/>
      <c r="AD91" s="5"/>
      <c r="AE91" s="5"/>
      <c r="AF91" s="5"/>
    </row>
    <row r="92" spans="1:32" ht="34" customHeight="1" thickBot="1" x14ac:dyDescent="0.25">
      <c r="A92" s="53"/>
      <c r="B92" s="61"/>
      <c r="C92" s="67"/>
      <c r="D92" s="61"/>
      <c r="E92" s="67"/>
      <c r="F92" s="61"/>
      <c r="G92" s="67"/>
      <c r="H92" s="145" t="e">
        <f>VLOOKUP('Cuartel 2'!G92, 'PLAGUICIDAS AUTORIZADOS SAG'!C:D, 2, FALSE)</f>
        <v>#N/A</v>
      </c>
      <c r="I92" s="74"/>
      <c r="J92" s="87" t="e">
        <f>VLOOKUP(H92, 'PLAGUICIDAS AUTORIZADOS SAG'!D:F, 3, FALSE)</f>
        <v>#N/A</v>
      </c>
      <c r="K92" s="74"/>
      <c r="L92" s="76"/>
      <c r="M92" s="74"/>
      <c r="N92" s="76"/>
      <c r="O92" s="84"/>
      <c r="P92" s="5"/>
      <c r="Q92" s="5"/>
      <c r="R92" s="5"/>
      <c r="S92" s="5"/>
      <c r="T92" s="5"/>
      <c r="U92" s="5"/>
      <c r="V92" s="5"/>
      <c r="W92" s="5"/>
      <c r="X92" s="5"/>
      <c r="Y92" s="5"/>
      <c r="Z92" s="5"/>
      <c r="AA92" s="5"/>
      <c r="AB92" s="5"/>
      <c r="AC92" s="5"/>
      <c r="AD92" s="5"/>
      <c r="AE92" s="5"/>
      <c r="AF92" s="5"/>
    </row>
    <row r="93" spans="1:32" ht="34" customHeight="1" thickBot="1" x14ac:dyDescent="0.25">
      <c r="A93" s="53"/>
      <c r="B93" s="61"/>
      <c r="C93" s="67"/>
      <c r="D93" s="61"/>
      <c r="E93" s="67"/>
      <c r="F93" s="61"/>
      <c r="G93" s="67"/>
      <c r="H93" s="145" t="e">
        <f>VLOOKUP('Cuartel 2'!G93, 'PLAGUICIDAS AUTORIZADOS SAG'!C:D, 2, FALSE)</f>
        <v>#N/A</v>
      </c>
      <c r="I93" s="74"/>
      <c r="J93" s="87" t="e">
        <f>VLOOKUP(H93, 'PLAGUICIDAS AUTORIZADOS SAG'!D:F, 3, FALSE)</f>
        <v>#N/A</v>
      </c>
      <c r="K93" s="74"/>
      <c r="L93" s="76"/>
      <c r="M93" s="74"/>
      <c r="N93" s="76"/>
      <c r="O93" s="84"/>
      <c r="P93" s="5"/>
      <c r="Q93" s="5"/>
      <c r="R93" s="5"/>
      <c r="S93" s="5"/>
      <c r="T93" s="5"/>
      <c r="U93" s="5"/>
      <c r="V93" s="5"/>
      <c r="W93" s="5"/>
      <c r="X93" s="5"/>
      <c r="Y93" s="5"/>
      <c r="Z93" s="5"/>
      <c r="AA93" s="5"/>
      <c r="AB93" s="5"/>
      <c r="AC93" s="5"/>
      <c r="AD93" s="5"/>
      <c r="AE93" s="5"/>
      <c r="AF93" s="5"/>
    </row>
    <row r="94" spans="1:32" ht="34" customHeight="1" thickBot="1" x14ac:dyDescent="0.25">
      <c r="A94" s="53"/>
      <c r="B94" s="61"/>
      <c r="C94" s="67"/>
      <c r="D94" s="61"/>
      <c r="E94" s="67"/>
      <c r="F94" s="61"/>
      <c r="G94" s="67"/>
      <c r="H94" s="145" t="e">
        <f>VLOOKUP('Cuartel 2'!G94, 'PLAGUICIDAS AUTORIZADOS SAG'!C:D, 2, FALSE)</f>
        <v>#N/A</v>
      </c>
      <c r="I94" s="74"/>
      <c r="J94" s="87" t="e">
        <f>VLOOKUP(H94, 'PLAGUICIDAS AUTORIZADOS SAG'!D:F, 3, FALSE)</f>
        <v>#N/A</v>
      </c>
      <c r="K94" s="74"/>
      <c r="L94" s="76"/>
      <c r="M94" s="74"/>
      <c r="N94" s="76"/>
      <c r="O94" s="84"/>
      <c r="P94" s="5"/>
      <c r="Q94" s="5"/>
      <c r="R94" s="5"/>
      <c r="S94" s="5"/>
      <c r="T94" s="5"/>
      <c r="U94" s="5"/>
      <c r="V94" s="5"/>
      <c r="W94" s="5"/>
      <c r="X94" s="5"/>
      <c r="Y94" s="5"/>
      <c r="Z94" s="5"/>
      <c r="AA94" s="5"/>
      <c r="AB94" s="5"/>
      <c r="AC94" s="5"/>
      <c r="AD94" s="5"/>
      <c r="AE94" s="5"/>
      <c r="AF94" s="5"/>
    </row>
    <row r="95" spans="1:32" ht="34" customHeight="1" thickBot="1" x14ac:dyDescent="0.25">
      <c r="A95" s="53"/>
      <c r="B95" s="61"/>
      <c r="C95" s="67"/>
      <c r="D95" s="61"/>
      <c r="E95" s="67"/>
      <c r="F95" s="61"/>
      <c r="G95" s="67"/>
      <c r="H95" s="145" t="e">
        <f>VLOOKUP('Cuartel 2'!G95, 'PLAGUICIDAS AUTORIZADOS SAG'!C:D, 2, FALSE)</f>
        <v>#N/A</v>
      </c>
      <c r="I95" s="74"/>
      <c r="J95" s="87" t="e">
        <f>VLOOKUP(H95, 'PLAGUICIDAS AUTORIZADOS SAG'!D:F, 3, FALSE)</f>
        <v>#N/A</v>
      </c>
      <c r="K95" s="74"/>
      <c r="L95" s="76"/>
      <c r="M95" s="74"/>
      <c r="N95" s="76"/>
      <c r="O95" s="84"/>
      <c r="P95" s="5"/>
      <c r="Q95" s="5"/>
      <c r="R95" s="5"/>
      <c r="S95" s="5"/>
      <c r="T95" s="5"/>
      <c r="U95" s="5"/>
      <c r="V95" s="5"/>
      <c r="W95" s="5"/>
      <c r="X95" s="5"/>
      <c r="Y95" s="5"/>
      <c r="Z95" s="5"/>
      <c r="AA95" s="5"/>
      <c r="AB95" s="5"/>
      <c r="AC95" s="5"/>
      <c r="AD95" s="5"/>
      <c r="AE95" s="5"/>
      <c r="AF95" s="5"/>
    </row>
    <row r="96" spans="1:32" ht="34" customHeight="1" thickBot="1" x14ac:dyDescent="0.25">
      <c r="A96" s="53"/>
      <c r="B96" s="61"/>
      <c r="C96" s="67"/>
      <c r="D96" s="61"/>
      <c r="E96" s="67"/>
      <c r="F96" s="61"/>
      <c r="G96" s="67"/>
      <c r="H96" s="145" t="e">
        <f>VLOOKUP('Cuartel 2'!G96, 'PLAGUICIDAS AUTORIZADOS SAG'!C:D, 2, FALSE)</f>
        <v>#N/A</v>
      </c>
      <c r="I96" s="74"/>
      <c r="J96" s="87" t="e">
        <f>VLOOKUP(H96, 'PLAGUICIDAS AUTORIZADOS SAG'!D:F, 3, FALSE)</f>
        <v>#N/A</v>
      </c>
      <c r="K96" s="74"/>
      <c r="L96" s="76"/>
      <c r="M96" s="74"/>
      <c r="N96" s="76"/>
      <c r="O96" s="84"/>
      <c r="P96" s="5"/>
      <c r="Q96" s="5"/>
      <c r="R96" s="5"/>
      <c r="S96" s="5"/>
      <c r="T96" s="5"/>
      <c r="U96" s="5"/>
      <c r="V96" s="5"/>
      <c r="W96" s="5"/>
      <c r="X96" s="5"/>
      <c r="Y96" s="5"/>
      <c r="Z96" s="5"/>
      <c r="AA96" s="5"/>
      <c r="AB96" s="5"/>
      <c r="AC96" s="5"/>
      <c r="AD96" s="5"/>
      <c r="AE96" s="5"/>
      <c r="AF96" s="5"/>
    </row>
    <row r="97" spans="1:32" ht="34" customHeight="1" thickBot="1" x14ac:dyDescent="0.25">
      <c r="A97" s="53"/>
      <c r="B97" s="61"/>
      <c r="C97" s="67"/>
      <c r="D97" s="61"/>
      <c r="E97" s="67"/>
      <c r="F97" s="61"/>
      <c r="G97" s="67"/>
      <c r="H97" s="145" t="e">
        <f>VLOOKUP('Cuartel 2'!G97, 'PLAGUICIDAS AUTORIZADOS SAG'!C:D, 2, FALSE)</f>
        <v>#N/A</v>
      </c>
      <c r="I97" s="74"/>
      <c r="J97" s="87" t="e">
        <f>VLOOKUP(H97, 'PLAGUICIDAS AUTORIZADOS SAG'!D:F, 3, FALSE)</f>
        <v>#N/A</v>
      </c>
      <c r="K97" s="74"/>
      <c r="L97" s="76"/>
      <c r="M97" s="74"/>
      <c r="N97" s="76"/>
      <c r="O97" s="84"/>
      <c r="P97" s="5"/>
      <c r="Q97" s="5"/>
      <c r="R97" s="5"/>
      <c r="S97" s="5"/>
      <c r="T97" s="5"/>
      <c r="U97" s="5"/>
      <c r="V97" s="5"/>
      <c r="W97" s="5"/>
      <c r="X97" s="5"/>
      <c r="Y97" s="5"/>
      <c r="Z97" s="5"/>
      <c r="AA97" s="5"/>
      <c r="AB97" s="5"/>
      <c r="AC97" s="5"/>
      <c r="AD97" s="5"/>
      <c r="AE97" s="5"/>
      <c r="AF97" s="5"/>
    </row>
    <row r="98" spans="1:32" ht="34" customHeight="1" thickBot="1" x14ac:dyDescent="0.25">
      <c r="A98" s="53"/>
      <c r="B98" s="61"/>
      <c r="C98" s="67"/>
      <c r="D98" s="61"/>
      <c r="E98" s="67"/>
      <c r="F98" s="61"/>
      <c r="G98" s="67"/>
      <c r="H98" s="145" t="e">
        <f>VLOOKUP('Cuartel 2'!G98, 'PLAGUICIDAS AUTORIZADOS SAG'!C:D, 2, FALSE)</f>
        <v>#N/A</v>
      </c>
      <c r="I98" s="74"/>
      <c r="J98" s="87" t="e">
        <f>VLOOKUP(H98, 'PLAGUICIDAS AUTORIZADOS SAG'!D:F, 3, FALSE)</f>
        <v>#N/A</v>
      </c>
      <c r="K98" s="74"/>
      <c r="L98" s="76"/>
      <c r="M98" s="74"/>
      <c r="N98" s="76"/>
      <c r="O98" s="84"/>
      <c r="P98" s="5"/>
      <c r="Q98" s="5"/>
      <c r="R98" s="5"/>
      <c r="S98" s="5"/>
      <c r="T98" s="5"/>
      <c r="U98" s="5"/>
      <c r="V98" s="5"/>
      <c r="W98" s="5"/>
      <c r="X98" s="5"/>
      <c r="Y98" s="5"/>
      <c r="Z98" s="5"/>
      <c r="AA98" s="5"/>
      <c r="AB98" s="5"/>
      <c r="AC98" s="5"/>
      <c r="AD98" s="5"/>
      <c r="AE98" s="5"/>
      <c r="AF98" s="5"/>
    </row>
    <row r="99" spans="1:32" ht="34" customHeight="1" thickBot="1" x14ac:dyDescent="0.25">
      <c r="A99" s="53"/>
      <c r="B99" s="61"/>
      <c r="C99" s="67"/>
      <c r="D99" s="61"/>
      <c r="E99" s="67"/>
      <c r="F99" s="61"/>
      <c r="G99" s="67"/>
      <c r="H99" s="145" t="e">
        <f>VLOOKUP('Cuartel 2'!G99, 'PLAGUICIDAS AUTORIZADOS SAG'!C:D, 2, FALSE)</f>
        <v>#N/A</v>
      </c>
      <c r="I99" s="74"/>
      <c r="J99" s="87" t="e">
        <f>VLOOKUP(H99, 'PLAGUICIDAS AUTORIZADOS SAG'!D:F, 3, FALSE)</f>
        <v>#N/A</v>
      </c>
      <c r="K99" s="74"/>
      <c r="L99" s="76"/>
      <c r="M99" s="74"/>
      <c r="N99" s="76"/>
      <c r="O99" s="84"/>
      <c r="P99" s="5"/>
      <c r="Q99" s="5"/>
      <c r="R99" s="5"/>
      <c r="S99" s="5"/>
      <c r="T99" s="5"/>
      <c r="U99" s="5"/>
      <c r="V99" s="5"/>
      <c r="W99" s="5"/>
      <c r="X99" s="5"/>
      <c r="Y99" s="5"/>
      <c r="Z99" s="5"/>
      <c r="AA99" s="5"/>
      <c r="AB99" s="5"/>
      <c r="AC99" s="5"/>
      <c r="AD99" s="5"/>
      <c r="AE99" s="5"/>
      <c r="AF99" s="5"/>
    </row>
    <row r="100" spans="1:32" ht="34" customHeight="1" thickBot="1" x14ac:dyDescent="0.25">
      <c r="A100" s="54"/>
      <c r="B100" s="62"/>
      <c r="C100" s="68"/>
      <c r="D100" s="62"/>
      <c r="E100" s="68"/>
      <c r="F100" s="62"/>
      <c r="G100" s="68"/>
      <c r="H100" s="145" t="e">
        <f>VLOOKUP('Cuartel 2'!G100, 'PLAGUICIDAS AUTORIZADOS SAG'!C:D, 2, FALSE)</f>
        <v>#N/A</v>
      </c>
      <c r="I100" s="75"/>
      <c r="J100" s="87" t="e">
        <f>VLOOKUP(H100, 'PLAGUICIDAS AUTORIZADOS SAG'!D:F, 3, FALSE)</f>
        <v>#N/A</v>
      </c>
      <c r="K100" s="75"/>
      <c r="L100" s="77"/>
      <c r="M100" s="75"/>
      <c r="N100" s="77"/>
      <c r="O100" s="85"/>
      <c r="P100" s="5"/>
      <c r="Q100" s="5"/>
      <c r="R100" s="5"/>
      <c r="S100" s="5"/>
      <c r="T100" s="5"/>
      <c r="U100" s="5"/>
      <c r="V100" s="5"/>
      <c r="W100" s="5"/>
      <c r="X100" s="5"/>
      <c r="Y100" s="5"/>
      <c r="Z100" s="5"/>
      <c r="AA100" s="5"/>
      <c r="AB100" s="5"/>
      <c r="AC100" s="5"/>
      <c r="AD100" s="5"/>
      <c r="AE100" s="5"/>
      <c r="AF100" s="5"/>
    </row>
    <row r="101" spans="1:32" ht="15.75" customHeight="1" x14ac:dyDescent="0.2">
      <c r="A101" s="40"/>
      <c r="B101" s="40"/>
      <c r="C101" s="40"/>
      <c r="D101" s="40"/>
      <c r="E101" s="40"/>
      <c r="F101" s="40"/>
      <c r="G101" s="40"/>
      <c r="H101" s="40"/>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ht="15.75" customHeight="1" x14ac:dyDescent="0.2">
      <c r="A102" s="40"/>
      <c r="B102" s="40"/>
      <c r="C102" s="40"/>
      <c r="D102" s="40"/>
      <c r="E102" s="40"/>
      <c r="F102" s="40"/>
      <c r="G102" s="40"/>
      <c r="H102" s="40"/>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ht="15.75" customHeight="1" x14ac:dyDescent="0.2">
      <c r="A103" s="40"/>
      <c r="B103" s="40"/>
      <c r="C103" s="40"/>
      <c r="D103" s="40"/>
      <c r="E103" s="40"/>
      <c r="F103" s="40"/>
      <c r="G103" s="40"/>
      <c r="H103" s="40"/>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ht="15.75" customHeight="1" x14ac:dyDescent="0.2">
      <c r="A104" s="40"/>
      <c r="B104" s="40"/>
      <c r="C104" s="40"/>
      <c r="D104" s="40"/>
      <c r="E104" s="40"/>
      <c r="F104" s="40"/>
      <c r="G104" s="40"/>
      <c r="H104" s="40"/>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1:32" ht="15.75" customHeight="1" x14ac:dyDescent="0.2">
      <c r="A105" s="40"/>
      <c r="B105" s="40"/>
      <c r="C105" s="40"/>
      <c r="D105" s="40"/>
      <c r="E105" s="40"/>
      <c r="F105" s="40"/>
      <c r="G105" s="40"/>
      <c r="H105" s="40"/>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ht="15.75" customHeight="1" x14ac:dyDescent="0.2">
      <c r="A106" s="40"/>
      <c r="B106" s="40"/>
      <c r="C106" s="40"/>
      <c r="D106" s="40"/>
      <c r="E106" s="40"/>
      <c r="F106" s="40"/>
      <c r="G106" s="40"/>
      <c r="H106" s="40"/>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ht="15.75" customHeight="1" x14ac:dyDescent="0.2">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ht="15.75" customHeight="1" x14ac:dyDescent="0.2">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ht="15.75" customHeight="1" x14ac:dyDescent="0.2">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ht="15.75" customHeight="1" x14ac:dyDescent="0.2">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ht="15.75" customHeight="1" x14ac:dyDescent="0.2">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ht="15.75" customHeight="1" x14ac:dyDescent="0.2">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8:32" ht="15.75" customHeight="1" x14ac:dyDescent="0.2">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8:32" ht="15.75" customHeight="1" x14ac:dyDescent="0.2">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8:32" ht="15.75" customHeight="1" x14ac:dyDescent="0.2">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8:32" ht="15.75" customHeight="1" x14ac:dyDescent="0.2">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8:32" ht="15.75" customHeight="1" x14ac:dyDescent="0.2">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8:32" ht="15.75" customHeight="1" x14ac:dyDescent="0.2">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8:32" ht="15.75" customHeight="1" x14ac:dyDescent="0.2">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8:32" ht="15.75" customHeight="1" x14ac:dyDescent="0.2">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8:32" ht="15.75" customHeight="1" x14ac:dyDescent="0.2">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8:32" ht="15.75" customHeight="1" x14ac:dyDescent="0.2">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row>
    <row r="123" spans="8:32" ht="15.75" customHeight="1" x14ac:dyDescent="0.2">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8:32" ht="15.75" customHeight="1" x14ac:dyDescent="0.2">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8:32" ht="15.75" customHeight="1" x14ac:dyDescent="0.2">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8:32" ht="15.75" customHeight="1" x14ac:dyDescent="0.2">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8:32" ht="15.75" customHeight="1" x14ac:dyDescent="0.2">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row>
    <row r="128" spans="8:32" ht="15.75" customHeight="1" x14ac:dyDescent="0.2">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row>
    <row r="129" spans="8:32" ht="15.75" customHeight="1" x14ac:dyDescent="0.2">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row>
    <row r="130" spans="8:32" ht="15.75" customHeight="1" x14ac:dyDescent="0.2">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8:32" ht="15.75" customHeight="1" x14ac:dyDescent="0.2">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8:32" ht="15.75" customHeight="1" x14ac:dyDescent="0.2">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row>
    <row r="133" spans="8:32" ht="15.75" customHeight="1" x14ac:dyDescent="0.2">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8:32" ht="15.75" customHeight="1" x14ac:dyDescent="0.2">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8:32" ht="15.75" customHeight="1" x14ac:dyDescent="0.2">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8:32" ht="15.75" customHeight="1" x14ac:dyDescent="0.2">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8:32" ht="15.75" customHeight="1" x14ac:dyDescent="0.2">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8:32" ht="15.75" customHeight="1" x14ac:dyDescent="0.2">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8:32" ht="15.75" customHeight="1" x14ac:dyDescent="0.2">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8:32" ht="15.75" customHeight="1" x14ac:dyDescent="0.2">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8:32" ht="15.75" customHeight="1" x14ac:dyDescent="0.2">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row>
    <row r="142" spans="8:32" ht="15.75" customHeight="1" x14ac:dyDescent="0.2">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8:32" ht="15.75" customHeight="1" x14ac:dyDescent="0.2">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8:32" ht="15.75" customHeight="1" x14ac:dyDescent="0.2">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8:32" ht="15.75" customHeight="1" x14ac:dyDescent="0.2">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8:32" ht="15.75" customHeight="1" x14ac:dyDescent="0.2">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8:32" ht="15.75" customHeight="1" x14ac:dyDescent="0.2">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8:32" ht="15.75" customHeight="1" x14ac:dyDescent="0.2">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row>
    <row r="149" spans="8:32" ht="15.75" customHeight="1" x14ac:dyDescent="0.2">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row>
    <row r="150" spans="8:32" ht="15.75" customHeight="1" x14ac:dyDescent="0.2">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8:32" ht="15.75" customHeight="1" x14ac:dyDescent="0.2">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8:32" ht="15.75" customHeight="1" x14ac:dyDescent="0.2">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8:32" ht="15.75" customHeight="1" x14ac:dyDescent="0.2">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8:32" ht="15.75" customHeight="1" x14ac:dyDescent="0.2">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8:32" ht="15.75" customHeight="1" x14ac:dyDescent="0.2">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8:32" ht="15.75" customHeight="1" x14ac:dyDescent="0.2">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8:32" ht="15.75" customHeight="1" x14ac:dyDescent="0.2">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8:32" ht="15.75" customHeight="1" x14ac:dyDescent="0.2">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8:32" ht="15.75" customHeight="1" x14ac:dyDescent="0.2">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8:32" ht="15.75" customHeight="1" x14ac:dyDescent="0.2">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8:32" ht="15.75" customHeight="1" x14ac:dyDescent="0.2">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8:32" ht="15.75" customHeight="1" x14ac:dyDescent="0.2">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8:32" ht="15.75" customHeight="1" x14ac:dyDescent="0.2">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8:32" ht="15.75" customHeight="1" x14ac:dyDescent="0.2">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8:32" ht="15.75" customHeight="1" x14ac:dyDescent="0.2">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8:32" ht="15.75" customHeight="1" x14ac:dyDescent="0.2">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row>
    <row r="167" spans="8:32" ht="15.75" customHeight="1" x14ac:dyDescent="0.2">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8:32" ht="15.75" customHeight="1" x14ac:dyDescent="0.2">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8:32" ht="15.75" customHeight="1" x14ac:dyDescent="0.2">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8:32" ht="15.75" customHeight="1" x14ac:dyDescent="0.2">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8:32" ht="15.75" customHeight="1" x14ac:dyDescent="0.2">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8:32" ht="15.75" customHeight="1" x14ac:dyDescent="0.2">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8:32" ht="15.75" customHeight="1" x14ac:dyDescent="0.2">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8:32" ht="15.75" customHeight="1" x14ac:dyDescent="0.2">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8:32" ht="15.75" customHeight="1" x14ac:dyDescent="0.2">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8:32" ht="15.75" customHeight="1" x14ac:dyDescent="0.2">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8:32" ht="15.75" customHeight="1" x14ac:dyDescent="0.2">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8:32" ht="15.75" customHeight="1" x14ac:dyDescent="0.2">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8:32" ht="15.75" customHeight="1" x14ac:dyDescent="0.2">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8:32" ht="15.75" customHeight="1" x14ac:dyDescent="0.2">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8:32" ht="15.75" customHeight="1" x14ac:dyDescent="0.2">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8:32" ht="15.75" customHeight="1" x14ac:dyDescent="0.2">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8:32" ht="15.75" customHeight="1" x14ac:dyDescent="0.2">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8:32" ht="15.75" customHeight="1" x14ac:dyDescent="0.2">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8:32" ht="15.75" customHeight="1" x14ac:dyDescent="0.2">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8:32" ht="15.75" customHeight="1" x14ac:dyDescent="0.2">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8:32" ht="15.75" customHeight="1" x14ac:dyDescent="0.2">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8:32" ht="15.75" customHeight="1" x14ac:dyDescent="0.2">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8:32" ht="15.75" customHeight="1" x14ac:dyDescent="0.2">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8:32" ht="15.75" customHeight="1" x14ac:dyDescent="0.2">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8:32" ht="15.75" customHeight="1" x14ac:dyDescent="0.2">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8:32" ht="15.75" customHeight="1" x14ac:dyDescent="0.2">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8:32" ht="15.75" customHeight="1" x14ac:dyDescent="0.2">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8:32" ht="15.75" customHeight="1" x14ac:dyDescent="0.2">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8:32" ht="15.75" customHeight="1" x14ac:dyDescent="0.2">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8:32" ht="15.75" customHeight="1" x14ac:dyDescent="0.2">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8:32" ht="15.75" customHeight="1" x14ac:dyDescent="0.2">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8:32" ht="15.75" customHeight="1" x14ac:dyDescent="0.2">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8:32" ht="15.75" customHeight="1" x14ac:dyDescent="0.2">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8:32" ht="15.75" customHeight="1" x14ac:dyDescent="0.2">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8:32" ht="15.75" customHeight="1" x14ac:dyDescent="0.2">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row>
    <row r="202" spans="8:32" ht="15.75" customHeight="1" x14ac:dyDescent="0.2">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row>
    <row r="203" spans="8:32" ht="15.75" customHeight="1" x14ac:dyDescent="0.2">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row>
    <row r="204" spans="8:32" ht="15.75" customHeight="1" x14ac:dyDescent="0.2">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row>
    <row r="205" spans="8:32" ht="15.75" customHeight="1" x14ac:dyDescent="0.2">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row>
    <row r="206" spans="8:32" ht="15.75" customHeight="1" x14ac:dyDescent="0.2">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row>
    <row r="207" spans="8:32" ht="15.75" customHeight="1" x14ac:dyDescent="0.2">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row>
    <row r="208" spans="8:32" ht="15.75" customHeight="1" x14ac:dyDescent="0.2">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row>
    <row r="209" spans="8:32" ht="15.75" customHeight="1" x14ac:dyDescent="0.2">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row>
    <row r="210" spans="8:32" ht="15.75" customHeight="1" x14ac:dyDescent="0.2">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row>
    <row r="211" spans="8:32" ht="15.75" customHeight="1" x14ac:dyDescent="0.2">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row>
    <row r="212" spans="8:32" ht="15.75" customHeight="1" x14ac:dyDescent="0.2">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row>
    <row r="213" spans="8:32" ht="15.75" customHeight="1" x14ac:dyDescent="0.2">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row>
    <row r="214" spans="8:32" ht="15.75" customHeight="1" x14ac:dyDescent="0.2">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row>
    <row r="215" spans="8:32" ht="15.75" customHeight="1" x14ac:dyDescent="0.2">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row>
    <row r="216" spans="8:32" ht="15.75" customHeight="1" x14ac:dyDescent="0.2">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row>
    <row r="217" spans="8:32" ht="15.75" customHeight="1" x14ac:dyDescent="0.2">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8:32" ht="15.75" customHeight="1" x14ac:dyDescent="0.2">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8:32" ht="15.75" customHeight="1" x14ac:dyDescent="0.2">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8:32" ht="15.75" customHeight="1" x14ac:dyDescent="0.2">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8:32" ht="15.75" customHeight="1" x14ac:dyDescent="0.2">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8:32" ht="15.75" customHeight="1" x14ac:dyDescent="0.2">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8:32" ht="15.75" customHeight="1" x14ac:dyDescent="0.2">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8:32" ht="15.75" customHeight="1" x14ac:dyDescent="0.2">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8:32" ht="15.75" customHeight="1" x14ac:dyDescent="0.2">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8:32" ht="15.75" customHeight="1" x14ac:dyDescent="0.2">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8:32" ht="15.75" customHeight="1" x14ac:dyDescent="0.2">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8:32" ht="15.75" customHeight="1" x14ac:dyDescent="0.2">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8:32" ht="15.75" customHeight="1" x14ac:dyDescent="0.2">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8:32" ht="15.75" customHeight="1" x14ac:dyDescent="0.2">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8:32" ht="15.75" customHeight="1" x14ac:dyDescent="0.2">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8:32" ht="15.75" customHeight="1" x14ac:dyDescent="0.2">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8:32" ht="15.75" customHeight="1" x14ac:dyDescent="0.2">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8:32" ht="15.75" customHeight="1" x14ac:dyDescent="0.2">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8:32" ht="15.75" customHeight="1" x14ac:dyDescent="0.2">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8:32" ht="15.75" customHeight="1" x14ac:dyDescent="0.2">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8:32" ht="15.75" customHeight="1" x14ac:dyDescent="0.2">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8:32" ht="15.75" customHeight="1" x14ac:dyDescent="0.2">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8:32" ht="15.75" customHeight="1" x14ac:dyDescent="0.2">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8:32" ht="15.75" customHeight="1" x14ac:dyDescent="0.2">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8:32" ht="15.75" customHeight="1" x14ac:dyDescent="0.2">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8:32" ht="15.75" customHeight="1" x14ac:dyDescent="0.2">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8:32" ht="15.75" customHeight="1" x14ac:dyDescent="0.2">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8:32" ht="15.75" customHeight="1" x14ac:dyDescent="0.2">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8:32" ht="15.75" customHeight="1" x14ac:dyDescent="0.2">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8:32" ht="15.75" customHeight="1" x14ac:dyDescent="0.2">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8:32" ht="15.75" customHeight="1" x14ac:dyDescent="0.2">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8:32" ht="15.75" customHeight="1" x14ac:dyDescent="0.2">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8:32" ht="15.75" customHeight="1" x14ac:dyDescent="0.2">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8:32" ht="15.75" customHeight="1" x14ac:dyDescent="0.2">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8:32" ht="15.75" customHeight="1" x14ac:dyDescent="0.2">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8:32" ht="15.75" customHeight="1" x14ac:dyDescent="0.2">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8:32" ht="15.75" customHeight="1" x14ac:dyDescent="0.2">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8:32" ht="15.75" customHeight="1" x14ac:dyDescent="0.2">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8:32" ht="15.75" customHeight="1" x14ac:dyDescent="0.2">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8:32" ht="15.75" customHeight="1" x14ac:dyDescent="0.2">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8:32" ht="15.75" customHeight="1" x14ac:dyDescent="0.2">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8:32" ht="15.75" customHeight="1" x14ac:dyDescent="0.2">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8:32" ht="15.75" customHeight="1" x14ac:dyDescent="0.2">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8:32" ht="15.75" customHeight="1" x14ac:dyDescent="0.2">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8:32" ht="15.75" customHeight="1" x14ac:dyDescent="0.2">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8:32" ht="15.75" customHeight="1" x14ac:dyDescent="0.2">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8:32" ht="15.75" customHeight="1" x14ac:dyDescent="0.2">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8:32" ht="15.75" customHeight="1" x14ac:dyDescent="0.2">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8:32" ht="15.75" customHeight="1" x14ac:dyDescent="0.2">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8:32" ht="15.75" customHeight="1" x14ac:dyDescent="0.2">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8:32" ht="15.75" customHeight="1" x14ac:dyDescent="0.2">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8:32" ht="15.75" customHeight="1" x14ac:dyDescent="0.2">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8:32" ht="15.75" customHeight="1" x14ac:dyDescent="0.2">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8:32" ht="15.75" customHeight="1" x14ac:dyDescent="0.2">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8:32" ht="15.75" customHeight="1" x14ac:dyDescent="0.2">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8:32" ht="15.75" customHeight="1" x14ac:dyDescent="0.2">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8:32" ht="15.75" customHeight="1" x14ac:dyDescent="0.2">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8:32" ht="15.75" customHeight="1" x14ac:dyDescent="0.2">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8:32" ht="15.75" customHeight="1" x14ac:dyDescent="0.2">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8:32" ht="15.75" customHeight="1" x14ac:dyDescent="0.2">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8:32" ht="15.75" customHeight="1" x14ac:dyDescent="0.2">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8:32" ht="15.75" customHeight="1" x14ac:dyDescent="0.2">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8:32" ht="15.75" customHeight="1" x14ac:dyDescent="0.2">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8:32" ht="15.75" customHeight="1" x14ac:dyDescent="0.2">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8:32" ht="15.75" customHeight="1" x14ac:dyDescent="0.2">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8:32" ht="15.75" customHeight="1" x14ac:dyDescent="0.2">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8:32" ht="15.75" customHeight="1" x14ac:dyDescent="0.2">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8:32" ht="15.75" customHeight="1" x14ac:dyDescent="0.2">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8:32" ht="15.75" customHeight="1" x14ac:dyDescent="0.2">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8:32" ht="15.75" customHeight="1" x14ac:dyDescent="0.2">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8:32" ht="15.75" customHeight="1" x14ac:dyDescent="0.2">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8:32" ht="15.75" customHeight="1" x14ac:dyDescent="0.2">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8:32" ht="15.75" customHeight="1" x14ac:dyDescent="0.2">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8:32" ht="15.75" customHeight="1" x14ac:dyDescent="0.2">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8:32" ht="15.75" customHeight="1" x14ac:dyDescent="0.2">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8:32" ht="15.75" customHeight="1" x14ac:dyDescent="0.2">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8:32" ht="15.75" customHeight="1" x14ac:dyDescent="0.2">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8:32" ht="15.75" customHeight="1" x14ac:dyDescent="0.2">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8:32" ht="15.75" customHeight="1" x14ac:dyDescent="0.2">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8:32" ht="15.75" customHeight="1" x14ac:dyDescent="0.2">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8:32" ht="15.75" customHeight="1" x14ac:dyDescent="0.2">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8:32" ht="15.75" customHeight="1" x14ac:dyDescent="0.2">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8:32" ht="15.75" customHeight="1" x14ac:dyDescent="0.2">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8:32" ht="15.75" customHeight="1" x14ac:dyDescent="0.2">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8:32" ht="15.75" customHeight="1" x14ac:dyDescent="0.2">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8:32" ht="15.75" customHeight="1" x14ac:dyDescent="0.2">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8:32" ht="15.75" customHeight="1" x14ac:dyDescent="0.2">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8:32" ht="15.75" customHeight="1" x14ac:dyDescent="0.2">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8:32" ht="15.75" customHeight="1" x14ac:dyDescent="0.2">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8:32" ht="15.75" customHeight="1" x14ac:dyDescent="0.2">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8:32" ht="15.75" customHeight="1" x14ac:dyDescent="0.2">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8:32" ht="15.75" customHeight="1" x14ac:dyDescent="0.2">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8:32" ht="15.75" customHeight="1" x14ac:dyDescent="0.2">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8:32" ht="15.75" customHeight="1" x14ac:dyDescent="0.2">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8:32" ht="15.75" customHeight="1" x14ac:dyDescent="0.2">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8:32" ht="15.75" customHeight="1" x14ac:dyDescent="0.2">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8:32" ht="15.75" customHeight="1" x14ac:dyDescent="0.2">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8:32" ht="15.75" customHeight="1" x14ac:dyDescent="0.2">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8:32" ht="15.75" customHeight="1" x14ac:dyDescent="0.2">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8:32" ht="15.75" customHeight="1" x14ac:dyDescent="0.2">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8:32" ht="15.75" customHeight="1" x14ac:dyDescent="0.2">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8:32" ht="15.75" customHeight="1" x14ac:dyDescent="0.2">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8:32" ht="15.75" customHeight="1" x14ac:dyDescent="0.2">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8:32" ht="15.75" customHeight="1" x14ac:dyDescent="0.2">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8:32" ht="15.75" customHeight="1" x14ac:dyDescent="0.2">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8:32" ht="15.75" customHeight="1" x14ac:dyDescent="0.2">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8:32" ht="15.75" customHeight="1" x14ac:dyDescent="0.2">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8:32" ht="15.75" customHeight="1" x14ac:dyDescent="0.2">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8:32" ht="15.75" customHeight="1" x14ac:dyDescent="0.2">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8:32" ht="15.75" customHeight="1" x14ac:dyDescent="0.2">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8:32" ht="15.75" customHeight="1" x14ac:dyDescent="0.2">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8:32" ht="15.75" customHeight="1" x14ac:dyDescent="0.2">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8:32" ht="15.75" customHeight="1" x14ac:dyDescent="0.2">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8:32" ht="15.75" customHeight="1" x14ac:dyDescent="0.2">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8:32" ht="15.75" customHeight="1" x14ac:dyDescent="0.2">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8:32" ht="15.75" customHeight="1" x14ac:dyDescent="0.2">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8:32" ht="15.75" customHeight="1" x14ac:dyDescent="0.2">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8:32" ht="15.75" customHeight="1" x14ac:dyDescent="0.2">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8:32" ht="15.75" customHeight="1" x14ac:dyDescent="0.2">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8:32" ht="15.75" customHeight="1" x14ac:dyDescent="0.2">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8:32" ht="15.75" customHeight="1" x14ac:dyDescent="0.2">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8:32" ht="15.75" customHeight="1" x14ac:dyDescent="0.2">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8:32" ht="15.75" customHeight="1" x14ac:dyDescent="0.2">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8:32" ht="15.75" customHeight="1" x14ac:dyDescent="0.2">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8:32" ht="15.75" customHeight="1" x14ac:dyDescent="0.2">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8:32" ht="15.75" customHeight="1" x14ac:dyDescent="0.2">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8:32" ht="15.75" customHeight="1" x14ac:dyDescent="0.2">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8:32" ht="15.75" customHeight="1" x14ac:dyDescent="0.2">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8:32" ht="15.75" customHeight="1" x14ac:dyDescent="0.2">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8:32" ht="15.75" customHeight="1" x14ac:dyDescent="0.2">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8:32" ht="15.75" customHeight="1" x14ac:dyDescent="0.2">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8:32" ht="15.75" customHeight="1" x14ac:dyDescent="0.2">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8:32" ht="15.75" customHeight="1" x14ac:dyDescent="0.2">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8:32" ht="15.75" customHeight="1" x14ac:dyDescent="0.2">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8:32" ht="15.75" customHeight="1" x14ac:dyDescent="0.2">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8:32" ht="15.75" customHeight="1" x14ac:dyDescent="0.2">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8:32" ht="15.75" customHeight="1" x14ac:dyDescent="0.2">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8:32" ht="15.75" customHeight="1" x14ac:dyDescent="0.2">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8:32" ht="15.75" customHeight="1" x14ac:dyDescent="0.2">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8:32" ht="15.75" customHeight="1" x14ac:dyDescent="0.2">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8:32" ht="15.75" customHeight="1" x14ac:dyDescent="0.2">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8:32" ht="15.75" customHeight="1" x14ac:dyDescent="0.2">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8:32" ht="15.75" customHeight="1" x14ac:dyDescent="0.2">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8:32" ht="15.75" customHeight="1" x14ac:dyDescent="0.2">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8:32" ht="15.75" customHeight="1" x14ac:dyDescent="0.2">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8:32" ht="15.75" customHeight="1" x14ac:dyDescent="0.2">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8:32" ht="15.75" customHeight="1" x14ac:dyDescent="0.2">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8:32" ht="15.75" customHeight="1" x14ac:dyDescent="0.2">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8:32" ht="15.75" customHeight="1" x14ac:dyDescent="0.2">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8:32" ht="15.75" customHeight="1" x14ac:dyDescent="0.2">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8:32" ht="15.75" customHeight="1" x14ac:dyDescent="0.2">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8:32" ht="15.75" customHeight="1" x14ac:dyDescent="0.2">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8:32" ht="15.75" customHeight="1" x14ac:dyDescent="0.2">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8:32" ht="15.75" customHeight="1" x14ac:dyDescent="0.2">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8:32" ht="15.75" customHeight="1" x14ac:dyDescent="0.2">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8:32" ht="15.75" customHeight="1" x14ac:dyDescent="0.2">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8:32" ht="15.75" customHeight="1" x14ac:dyDescent="0.2">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8:32" ht="15.75" customHeight="1" x14ac:dyDescent="0.2">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8:32" ht="15.75" customHeight="1" x14ac:dyDescent="0.2">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8:32" ht="15.75" customHeight="1" x14ac:dyDescent="0.2">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8:32" ht="15.75" customHeight="1" x14ac:dyDescent="0.2">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8:32" ht="15.75" customHeight="1" x14ac:dyDescent="0.2">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8:32" ht="15.75" customHeight="1" x14ac:dyDescent="0.2">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8:32" ht="15.75" customHeight="1" x14ac:dyDescent="0.2">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8:32" ht="15.75" customHeight="1" x14ac:dyDescent="0.2">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8:32" ht="15.75" customHeight="1" x14ac:dyDescent="0.2">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8:32" ht="15.75" customHeight="1" x14ac:dyDescent="0.2">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8:32" ht="15.75" customHeight="1" x14ac:dyDescent="0.2">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8:32" ht="15.75" customHeight="1" x14ac:dyDescent="0.2">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8:32" ht="15.75" customHeight="1" x14ac:dyDescent="0.2">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8:32" ht="15.75" customHeight="1" x14ac:dyDescent="0.2">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8:32" ht="15.75" customHeight="1" x14ac:dyDescent="0.2">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8:32" ht="15.75" customHeight="1" x14ac:dyDescent="0.2">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8:32" ht="15.75" customHeight="1" x14ac:dyDescent="0.2">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8:32" ht="15.75" customHeight="1" x14ac:dyDescent="0.2">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8:32" ht="15.75" customHeight="1" x14ac:dyDescent="0.2">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row>
    <row r="393" spans="8:32" ht="15.75" customHeight="1" x14ac:dyDescent="0.2">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row>
    <row r="394" spans="8:32" ht="15.75" customHeight="1" x14ac:dyDescent="0.2">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row>
    <row r="395" spans="8:32" ht="15.75" customHeight="1" x14ac:dyDescent="0.2">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row>
    <row r="396" spans="8:32" ht="15.75" customHeight="1" x14ac:dyDescent="0.2">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row>
    <row r="397" spans="8:32" ht="15.75" customHeight="1" x14ac:dyDescent="0.2">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row>
    <row r="398" spans="8:32" ht="15.75" customHeight="1" x14ac:dyDescent="0.2">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row>
    <row r="399" spans="8:32" ht="15.75" customHeight="1" x14ac:dyDescent="0.2">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row>
    <row r="400" spans="8:32" ht="15.75" customHeight="1" x14ac:dyDescent="0.2">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row>
    <row r="401" spans="8:32" ht="15.75" customHeight="1" x14ac:dyDescent="0.2">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row>
    <row r="402" spans="8:32" ht="15.75" customHeight="1" x14ac:dyDescent="0.2">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row>
    <row r="403" spans="8:32" ht="15.75" customHeight="1" x14ac:dyDescent="0.2">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row>
    <row r="404" spans="8:32" ht="15.75" customHeight="1" x14ac:dyDescent="0.2">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row>
    <row r="405" spans="8:32" ht="15.75" customHeight="1" x14ac:dyDescent="0.2">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row>
    <row r="406" spans="8:32" ht="15.75" customHeight="1" x14ac:dyDescent="0.2">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row>
    <row r="407" spans="8:32" ht="15.75" customHeight="1" x14ac:dyDescent="0.2">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row>
    <row r="408" spans="8:32" ht="15.75" customHeight="1" x14ac:dyDescent="0.2">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row>
    <row r="409" spans="8:32" ht="15.75" customHeight="1" x14ac:dyDescent="0.2">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row>
    <row r="410" spans="8:32" ht="15.75" customHeight="1" x14ac:dyDescent="0.2">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row>
    <row r="411" spans="8:32" ht="15.75" customHeight="1" x14ac:dyDescent="0.2">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row>
    <row r="412" spans="8:32" ht="15.75" customHeight="1" x14ac:dyDescent="0.2">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row>
    <row r="413" spans="8:32" ht="15.75" customHeight="1" x14ac:dyDescent="0.2">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row>
    <row r="414" spans="8:32" ht="15.75" customHeight="1" x14ac:dyDescent="0.2">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row>
    <row r="415" spans="8:32" ht="15.75" customHeight="1" x14ac:dyDescent="0.2">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row>
    <row r="416" spans="8:32" ht="15.75" customHeight="1" x14ac:dyDescent="0.2">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row>
    <row r="417" spans="8:32" ht="15.75" customHeight="1" x14ac:dyDescent="0.2">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row>
    <row r="418" spans="8:32" ht="15.75" customHeight="1" x14ac:dyDescent="0.2">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row>
    <row r="419" spans="8:32" ht="15.75" customHeight="1" x14ac:dyDescent="0.2">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row>
    <row r="420" spans="8:32" ht="15.75" customHeight="1" x14ac:dyDescent="0.2">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row>
    <row r="421" spans="8:32" ht="15.75" customHeight="1" x14ac:dyDescent="0.2">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row>
    <row r="422" spans="8:32" ht="15.75" customHeight="1" x14ac:dyDescent="0.2">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row>
    <row r="423" spans="8:32" ht="15.75" customHeight="1" x14ac:dyDescent="0.2">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row>
    <row r="424" spans="8:32" ht="15.75" customHeight="1" x14ac:dyDescent="0.2">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row>
    <row r="425" spans="8:32" ht="15.75" customHeight="1" x14ac:dyDescent="0.2">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row>
    <row r="426" spans="8:32" ht="15.75" customHeight="1" x14ac:dyDescent="0.2">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row>
    <row r="427" spans="8:32" ht="15.75" customHeight="1" x14ac:dyDescent="0.2">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row>
    <row r="428" spans="8:32" ht="15.75" customHeight="1" x14ac:dyDescent="0.2">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row>
    <row r="429" spans="8:32" ht="15.75" customHeight="1" x14ac:dyDescent="0.2">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row>
    <row r="430" spans="8:32" ht="15.75" customHeight="1" x14ac:dyDescent="0.2">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row>
    <row r="431" spans="8:32" ht="15.75" customHeight="1" x14ac:dyDescent="0.2">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row>
    <row r="432" spans="8:32" ht="15.75" customHeight="1" x14ac:dyDescent="0.2">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row>
    <row r="433" spans="8:32" ht="15.75" customHeight="1" x14ac:dyDescent="0.2">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row>
    <row r="434" spans="8:32" ht="15.75" customHeight="1" x14ac:dyDescent="0.2">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row>
    <row r="435" spans="8:32" ht="15.75" customHeight="1" x14ac:dyDescent="0.2">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row>
    <row r="436" spans="8:32" ht="15.75" customHeight="1" x14ac:dyDescent="0.2">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row>
    <row r="437" spans="8:32" ht="15.75" customHeight="1" x14ac:dyDescent="0.2">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row>
    <row r="438" spans="8:32" ht="15.75" customHeight="1" x14ac:dyDescent="0.2">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row>
    <row r="439" spans="8:32" ht="15.75" customHeight="1" x14ac:dyDescent="0.2">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row>
    <row r="440" spans="8:32" ht="15.75" customHeight="1" x14ac:dyDescent="0.2">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row>
    <row r="441" spans="8:32" ht="15.75" customHeight="1" x14ac:dyDescent="0.2">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row>
    <row r="442" spans="8:32" ht="15.75" customHeight="1" x14ac:dyDescent="0.2">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row>
    <row r="443" spans="8:32" ht="15.75" customHeight="1" x14ac:dyDescent="0.2">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row>
    <row r="444" spans="8:32" ht="15.75" customHeight="1" x14ac:dyDescent="0.2">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row>
    <row r="445" spans="8:32" ht="15.75" customHeight="1" x14ac:dyDescent="0.2">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row>
    <row r="446" spans="8:32" ht="15.75" customHeight="1" x14ac:dyDescent="0.2">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row>
    <row r="447" spans="8:32" ht="15.75" customHeight="1" x14ac:dyDescent="0.2">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row>
    <row r="448" spans="8:32" ht="15.75" customHeight="1" x14ac:dyDescent="0.2">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row>
    <row r="449" spans="8:32" ht="15.75" customHeight="1" x14ac:dyDescent="0.2">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row>
    <row r="450" spans="8:32" ht="15.75" customHeight="1" x14ac:dyDescent="0.2">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row>
    <row r="451" spans="8:32" ht="15.75" customHeight="1" x14ac:dyDescent="0.2">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row>
    <row r="452" spans="8:32" ht="15.75" customHeight="1" x14ac:dyDescent="0.2">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row>
    <row r="453" spans="8:32" ht="15.75" customHeight="1" x14ac:dyDescent="0.2">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row>
    <row r="454" spans="8:32" ht="15.75" customHeight="1" x14ac:dyDescent="0.2">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row>
    <row r="455" spans="8:32" ht="15.75" customHeight="1" x14ac:dyDescent="0.2">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row>
    <row r="456" spans="8:32" ht="15.75" customHeight="1" x14ac:dyDescent="0.2">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row>
    <row r="457" spans="8:32" ht="15.75" customHeight="1" x14ac:dyDescent="0.2">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row>
    <row r="458" spans="8:32" ht="15.75" customHeight="1" x14ac:dyDescent="0.2">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row>
    <row r="459" spans="8:32" ht="15.75" customHeight="1" x14ac:dyDescent="0.2">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row>
    <row r="460" spans="8:32" ht="15.75" customHeight="1" x14ac:dyDescent="0.2">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row>
    <row r="461" spans="8:32" ht="15.75" customHeight="1" x14ac:dyDescent="0.2">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row>
    <row r="462" spans="8:32" ht="15.75" customHeight="1" x14ac:dyDescent="0.2">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row>
    <row r="463" spans="8:32" ht="15.75" customHeight="1" x14ac:dyDescent="0.2">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row>
    <row r="464" spans="8:32" ht="15.75" customHeight="1" x14ac:dyDescent="0.2">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row>
    <row r="465" spans="8:32" ht="15.75" customHeight="1" x14ac:dyDescent="0.2">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row>
    <row r="466" spans="8:32" ht="15.75" customHeight="1" x14ac:dyDescent="0.2">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row>
    <row r="467" spans="8:32" ht="15.75" customHeight="1" x14ac:dyDescent="0.2">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row>
    <row r="468" spans="8:32" ht="15.75" customHeight="1" x14ac:dyDescent="0.2">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row>
    <row r="469" spans="8:32" ht="15.75" customHeight="1" x14ac:dyDescent="0.2">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row>
    <row r="470" spans="8:32" ht="15.75" customHeight="1" x14ac:dyDescent="0.2">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row>
    <row r="471" spans="8:32" ht="15.75" customHeight="1" x14ac:dyDescent="0.2">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row>
    <row r="472" spans="8:32" ht="15.75" customHeight="1" x14ac:dyDescent="0.2">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row>
    <row r="473" spans="8:32" ht="15.75" customHeight="1" x14ac:dyDescent="0.2">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row>
    <row r="474" spans="8:32" ht="15.75" customHeight="1" x14ac:dyDescent="0.2">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row>
    <row r="475" spans="8:32" ht="15.75" customHeight="1" x14ac:dyDescent="0.2">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row>
    <row r="476" spans="8:32" ht="15.75" customHeight="1" x14ac:dyDescent="0.2">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row>
    <row r="477" spans="8:32" ht="15.75" customHeight="1" x14ac:dyDescent="0.2">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row>
    <row r="478" spans="8:32" ht="15.75" customHeight="1" x14ac:dyDescent="0.2">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row>
    <row r="479" spans="8:32" ht="15.75" customHeight="1" x14ac:dyDescent="0.2">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row>
    <row r="480" spans="8:32" ht="15.75" customHeight="1" x14ac:dyDescent="0.2">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row>
    <row r="481" spans="8:32" ht="15.75" customHeight="1" x14ac:dyDescent="0.2">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row>
    <row r="482" spans="8:32" ht="15.75" customHeight="1" x14ac:dyDescent="0.2">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row>
    <row r="483" spans="8:32" ht="15.75" customHeight="1" x14ac:dyDescent="0.2">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row>
    <row r="484" spans="8:32" ht="15.75" customHeight="1" x14ac:dyDescent="0.2">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row>
    <row r="485" spans="8:32" ht="15.75" customHeight="1" x14ac:dyDescent="0.2">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row>
    <row r="486" spans="8:32" ht="15.75" customHeight="1" x14ac:dyDescent="0.2">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row>
    <row r="487" spans="8:32" ht="15.75" customHeight="1" x14ac:dyDescent="0.2">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row>
    <row r="488" spans="8:32" ht="15.75" customHeight="1" x14ac:dyDescent="0.2">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row>
    <row r="489" spans="8:32" ht="15.75" customHeight="1" x14ac:dyDescent="0.2">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row>
    <row r="490" spans="8:32" ht="15.75" customHeight="1" x14ac:dyDescent="0.2">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row>
    <row r="491" spans="8:32" ht="15.75" customHeight="1" x14ac:dyDescent="0.2">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row>
    <row r="492" spans="8:32" ht="15.75" customHeight="1" x14ac:dyDescent="0.2">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row>
    <row r="493" spans="8:32" ht="15.75" customHeight="1" x14ac:dyDescent="0.2">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row>
    <row r="494" spans="8:32" ht="15.75" customHeight="1" x14ac:dyDescent="0.2">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row>
    <row r="495" spans="8:32" ht="15.75" customHeight="1" x14ac:dyDescent="0.2">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row>
    <row r="496" spans="8:32" ht="15.75" customHeight="1" x14ac:dyDescent="0.2">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row>
    <row r="497" spans="8:32" ht="15.75" customHeight="1" x14ac:dyDescent="0.2">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row>
    <row r="498" spans="8:32" ht="15.75" customHeight="1" x14ac:dyDescent="0.2">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row>
    <row r="499" spans="8:32" ht="15.75" customHeight="1" x14ac:dyDescent="0.2">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row>
    <row r="500" spans="8:32" ht="15.75" customHeight="1" x14ac:dyDescent="0.2">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row>
    <row r="501" spans="8:32" ht="15.75" customHeight="1" x14ac:dyDescent="0.2">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row>
    <row r="502" spans="8:32" ht="15.75" customHeight="1" x14ac:dyDescent="0.2">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row>
    <row r="503" spans="8:32" ht="15.75" customHeight="1" x14ac:dyDescent="0.2">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row>
    <row r="504" spans="8:32" ht="15.75" customHeight="1" x14ac:dyDescent="0.2">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row>
    <row r="505" spans="8:32" ht="15.75" customHeight="1" x14ac:dyDescent="0.2">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row>
    <row r="506" spans="8:32" ht="15.75" customHeight="1" x14ac:dyDescent="0.2">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row>
    <row r="507" spans="8:32" ht="15.75" customHeight="1" x14ac:dyDescent="0.2">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row>
    <row r="508" spans="8:32" ht="15.75" customHeight="1" x14ac:dyDescent="0.2">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row>
    <row r="509" spans="8:32" ht="15.75" customHeight="1" x14ac:dyDescent="0.2">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row>
    <row r="510" spans="8:32" ht="15.75" customHeight="1" x14ac:dyDescent="0.2">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row>
    <row r="511" spans="8:32" ht="15.75" customHeight="1" x14ac:dyDescent="0.2">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row>
    <row r="512" spans="8:32" ht="15.75" customHeight="1" x14ac:dyDescent="0.2">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row>
    <row r="513" spans="8:32" ht="15.75" customHeight="1" x14ac:dyDescent="0.2">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row>
    <row r="514" spans="8:32" ht="15.75" customHeight="1" x14ac:dyDescent="0.2">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row>
    <row r="515" spans="8:32" ht="15.75" customHeight="1" x14ac:dyDescent="0.2">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row>
    <row r="516" spans="8:32" ht="15.75" customHeight="1" x14ac:dyDescent="0.2">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row>
    <row r="517" spans="8:32" ht="15.75" customHeight="1" x14ac:dyDescent="0.2">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row>
    <row r="518" spans="8:32" ht="15.75" customHeight="1" x14ac:dyDescent="0.2">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row>
    <row r="519" spans="8:32" ht="15.75" customHeight="1" x14ac:dyDescent="0.2">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row>
    <row r="520" spans="8:32" ht="15.75" customHeight="1" x14ac:dyDescent="0.2">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row>
    <row r="521" spans="8:32" ht="15.75" customHeight="1" x14ac:dyDescent="0.2">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row>
    <row r="522" spans="8:32" ht="15.75" customHeight="1" x14ac:dyDescent="0.2">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row>
    <row r="523" spans="8:32" ht="15.75" customHeight="1" x14ac:dyDescent="0.2">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row>
    <row r="524" spans="8:32" ht="15.75" customHeight="1" x14ac:dyDescent="0.2">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row>
    <row r="525" spans="8:32" ht="15.75" customHeight="1" x14ac:dyDescent="0.2">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row>
    <row r="526" spans="8:32" ht="15.75" customHeight="1" x14ac:dyDescent="0.2">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row>
    <row r="527" spans="8:32" ht="15.75" customHeight="1" x14ac:dyDescent="0.2">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row>
    <row r="528" spans="8:32" ht="15.75" customHeight="1" x14ac:dyDescent="0.2">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row>
    <row r="529" spans="8:32" ht="15.75" customHeight="1" x14ac:dyDescent="0.2">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row>
    <row r="530" spans="8:32" ht="15.75" customHeight="1" x14ac:dyDescent="0.2">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row>
    <row r="531" spans="8:32" ht="15.75" customHeight="1" x14ac:dyDescent="0.2">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row>
    <row r="532" spans="8:32" ht="15.75" customHeight="1" x14ac:dyDescent="0.2">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row>
    <row r="533" spans="8:32" ht="15.75" customHeight="1" x14ac:dyDescent="0.2">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row>
    <row r="534" spans="8:32" ht="15.75" customHeight="1" x14ac:dyDescent="0.2">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row>
    <row r="535" spans="8:32" ht="15.75" customHeight="1" x14ac:dyDescent="0.2">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row>
    <row r="536" spans="8:32" ht="15.75" customHeight="1" x14ac:dyDescent="0.2">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row>
    <row r="537" spans="8:32" ht="15.75" customHeight="1" x14ac:dyDescent="0.2">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row>
    <row r="538" spans="8:32" ht="15.75" customHeight="1" x14ac:dyDescent="0.2">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row>
    <row r="539" spans="8:32" ht="15.75" customHeight="1" x14ac:dyDescent="0.2">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row>
    <row r="540" spans="8:32" ht="15.75" customHeight="1" x14ac:dyDescent="0.2">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row>
    <row r="541" spans="8:32" ht="15.75" customHeight="1" x14ac:dyDescent="0.2">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row>
    <row r="542" spans="8:32" ht="15.75" customHeight="1" x14ac:dyDescent="0.2">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row>
    <row r="543" spans="8:32" ht="15.75" customHeight="1" x14ac:dyDescent="0.2">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row>
    <row r="544" spans="8:32" ht="15.75" customHeight="1" x14ac:dyDescent="0.2">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row>
    <row r="545" spans="8:32" ht="15.75" customHeight="1" x14ac:dyDescent="0.2">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row>
    <row r="546" spans="8:32" ht="15.75" customHeight="1" x14ac:dyDescent="0.2">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row>
    <row r="547" spans="8:32" ht="15.75" customHeight="1" x14ac:dyDescent="0.2">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row>
    <row r="548" spans="8:32" ht="15.75" customHeight="1" x14ac:dyDescent="0.2">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row>
    <row r="549" spans="8:32" ht="15.75" customHeight="1" x14ac:dyDescent="0.2">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row>
    <row r="550" spans="8:32" ht="15.75" customHeight="1" x14ac:dyDescent="0.2">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row>
    <row r="551" spans="8:32" ht="15.75" customHeight="1" x14ac:dyDescent="0.2">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row>
    <row r="552" spans="8:32" ht="15.75" customHeight="1" x14ac:dyDescent="0.2">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row>
    <row r="553" spans="8:32" ht="15.75" customHeight="1" x14ac:dyDescent="0.2">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row>
    <row r="554" spans="8:32" ht="15.75" customHeight="1" x14ac:dyDescent="0.2">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row>
    <row r="555" spans="8:32" ht="15.75" customHeight="1" x14ac:dyDescent="0.2">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row>
    <row r="556" spans="8:32" ht="15.75" customHeight="1" x14ac:dyDescent="0.2">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row>
    <row r="557" spans="8:32" ht="15.75" customHeight="1" x14ac:dyDescent="0.2">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row>
    <row r="558" spans="8:32" ht="15.75" customHeight="1" x14ac:dyDescent="0.2">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row>
    <row r="559" spans="8:32" ht="15.75" customHeight="1" x14ac:dyDescent="0.2">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row>
    <row r="560" spans="8:32" ht="15.75" customHeight="1" x14ac:dyDescent="0.2">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row>
    <row r="561" spans="8:32" ht="15.75" customHeight="1" x14ac:dyDescent="0.2">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row>
    <row r="562" spans="8:32" ht="15.75" customHeight="1" x14ac:dyDescent="0.2">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row>
    <row r="563" spans="8:32" ht="15.75" customHeight="1" x14ac:dyDescent="0.2">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row>
    <row r="564" spans="8:32" ht="15.75" customHeight="1" x14ac:dyDescent="0.2">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row>
    <row r="565" spans="8:32" ht="15.75" customHeight="1" x14ac:dyDescent="0.2">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row>
    <row r="566" spans="8:32" ht="15.75" customHeight="1" x14ac:dyDescent="0.2">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row>
    <row r="567" spans="8:32" ht="15.75" customHeight="1" x14ac:dyDescent="0.2">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row>
    <row r="568" spans="8:32" ht="15.75" customHeight="1" x14ac:dyDescent="0.2">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row>
    <row r="569" spans="8:32" ht="15.75" customHeight="1" x14ac:dyDescent="0.2">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row>
    <row r="570" spans="8:32" ht="15.75" customHeight="1" x14ac:dyDescent="0.2">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row>
    <row r="571" spans="8:32" ht="15.75" customHeight="1" x14ac:dyDescent="0.2">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row>
    <row r="572" spans="8:32" ht="15.75" customHeight="1" x14ac:dyDescent="0.2">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row>
    <row r="573" spans="8:32" ht="15.75" customHeight="1" x14ac:dyDescent="0.2">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row>
    <row r="574" spans="8:32" ht="15.75" customHeight="1" x14ac:dyDescent="0.2">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row>
    <row r="575" spans="8:32" ht="15.75" customHeight="1" x14ac:dyDescent="0.2">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row>
    <row r="576" spans="8:32" ht="15.75" customHeight="1" x14ac:dyDescent="0.2">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row>
    <row r="577" spans="8:32" ht="15.75" customHeight="1" x14ac:dyDescent="0.2">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row>
    <row r="578" spans="8:32" ht="15.75" customHeight="1" x14ac:dyDescent="0.2">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row>
    <row r="579" spans="8:32" ht="15.75" customHeight="1" x14ac:dyDescent="0.2">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row>
    <row r="580" spans="8:32" ht="15.75" customHeight="1" x14ac:dyDescent="0.2">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row>
    <row r="581" spans="8:32" ht="15.75" customHeight="1" x14ac:dyDescent="0.2">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row>
    <row r="582" spans="8:32" ht="15.75" customHeight="1" x14ac:dyDescent="0.2">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row>
    <row r="583" spans="8:32" ht="15.75" customHeight="1" x14ac:dyDescent="0.2">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row>
    <row r="584" spans="8:32" ht="15.75" customHeight="1" x14ac:dyDescent="0.2">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row>
    <row r="585" spans="8:32" ht="15.75" customHeight="1" x14ac:dyDescent="0.2">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row>
    <row r="586" spans="8:32" ht="15.75" customHeight="1" x14ac:dyDescent="0.2">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row>
    <row r="587" spans="8:32" ht="15.75" customHeight="1" x14ac:dyDescent="0.2">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row>
    <row r="588" spans="8:32" ht="15.75" customHeight="1" x14ac:dyDescent="0.2">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row>
    <row r="589" spans="8:32" ht="15.75" customHeight="1" x14ac:dyDescent="0.2">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row>
    <row r="590" spans="8:32" ht="15.75" customHeight="1" x14ac:dyDescent="0.2">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row>
    <row r="591" spans="8:32" ht="15.75" customHeight="1" x14ac:dyDescent="0.2">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row>
    <row r="592" spans="8:32" ht="15.75" customHeight="1" x14ac:dyDescent="0.2">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row>
    <row r="593" spans="8:32" ht="15.75" customHeight="1" x14ac:dyDescent="0.2">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row>
    <row r="594" spans="8:32" ht="15.75" customHeight="1" x14ac:dyDescent="0.2">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row>
    <row r="595" spans="8:32" ht="15.75" customHeight="1" x14ac:dyDescent="0.2">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row>
    <row r="596" spans="8:32" ht="15.75" customHeight="1" x14ac:dyDescent="0.2">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row>
    <row r="597" spans="8:32" ht="15.75" customHeight="1" x14ac:dyDescent="0.2">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row>
    <row r="598" spans="8:32" ht="15.75" customHeight="1" x14ac:dyDescent="0.2">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row>
    <row r="599" spans="8:32" ht="15.75" customHeight="1" x14ac:dyDescent="0.2">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row>
    <row r="600" spans="8:32" ht="15.75" customHeight="1" x14ac:dyDescent="0.2">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row>
    <row r="601" spans="8:32" ht="15.75" customHeight="1" x14ac:dyDescent="0.2">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row>
    <row r="602" spans="8:32" ht="15.75" customHeight="1" x14ac:dyDescent="0.2">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row>
    <row r="603" spans="8:32" ht="15.75" customHeight="1" x14ac:dyDescent="0.2">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row>
    <row r="604" spans="8:32" ht="15.75" customHeight="1" x14ac:dyDescent="0.2">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row>
    <row r="605" spans="8:32" ht="15.75" customHeight="1" x14ac:dyDescent="0.2">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row>
    <row r="606" spans="8:32" ht="15.75" customHeight="1" x14ac:dyDescent="0.2">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row>
    <row r="607" spans="8:32" ht="15.75" customHeight="1" x14ac:dyDescent="0.2">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row>
    <row r="608" spans="8:32" ht="15.75" customHeight="1" x14ac:dyDescent="0.2">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row>
    <row r="609" spans="8:32" ht="15.75" customHeight="1" x14ac:dyDescent="0.2">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row>
    <row r="610" spans="8:32" ht="15.75" customHeight="1" x14ac:dyDescent="0.2">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row>
    <row r="611" spans="8:32" ht="15.75" customHeight="1" x14ac:dyDescent="0.2">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row>
    <row r="612" spans="8:32" ht="15.75" customHeight="1" x14ac:dyDescent="0.2">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row>
    <row r="613" spans="8:32" ht="15.75" customHeight="1" x14ac:dyDescent="0.2">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row>
    <row r="614" spans="8:32" ht="15.75" customHeight="1" x14ac:dyDescent="0.2">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row>
    <row r="615" spans="8:32" ht="15.75" customHeight="1" x14ac:dyDescent="0.2">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row>
    <row r="616" spans="8:32" ht="15.75" customHeight="1" x14ac:dyDescent="0.2">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row>
    <row r="617" spans="8:32" ht="15.75" customHeight="1" x14ac:dyDescent="0.2">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row>
    <row r="618" spans="8:32" ht="15.75" customHeight="1" x14ac:dyDescent="0.2">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row>
    <row r="619" spans="8:32" ht="15.75" customHeight="1" x14ac:dyDescent="0.2">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row>
    <row r="620" spans="8:32" ht="15.75" customHeight="1" x14ac:dyDescent="0.2">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row>
    <row r="621" spans="8:32" ht="15.75" customHeight="1" x14ac:dyDescent="0.2">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row>
    <row r="622" spans="8:32" ht="15.75" customHeight="1" x14ac:dyDescent="0.2">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row>
    <row r="623" spans="8:32" ht="15.75" customHeight="1" x14ac:dyDescent="0.2">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row>
    <row r="624" spans="8:32" ht="15.75" customHeight="1" x14ac:dyDescent="0.2">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row>
    <row r="625" spans="8:32" ht="15.75" customHeight="1" x14ac:dyDescent="0.2">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row>
    <row r="626" spans="8:32" ht="15.75" customHeight="1" x14ac:dyDescent="0.2">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row>
    <row r="627" spans="8:32" ht="15.75" customHeight="1" x14ac:dyDescent="0.2">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row>
    <row r="628" spans="8:32" ht="15.75" customHeight="1" x14ac:dyDescent="0.2">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row>
    <row r="629" spans="8:32" ht="15.75" customHeight="1" x14ac:dyDescent="0.2">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row>
    <row r="630" spans="8:32" ht="15.75" customHeight="1" x14ac:dyDescent="0.2">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row>
    <row r="631" spans="8:32" ht="15.75" customHeight="1" x14ac:dyDescent="0.2">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row>
    <row r="632" spans="8:32" ht="15.75" customHeight="1" x14ac:dyDescent="0.2">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row>
    <row r="633" spans="8:32" ht="15.75" customHeight="1" x14ac:dyDescent="0.2">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row>
    <row r="634" spans="8:32" ht="15.75" customHeight="1" x14ac:dyDescent="0.2">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row>
    <row r="635" spans="8:32" ht="15.75" customHeight="1" x14ac:dyDescent="0.2">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row>
    <row r="636" spans="8:32" ht="15.75" customHeight="1" x14ac:dyDescent="0.2">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row>
    <row r="637" spans="8:32" ht="15.75" customHeight="1" x14ac:dyDescent="0.2">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row>
    <row r="638" spans="8:32" ht="15.75" customHeight="1" x14ac:dyDescent="0.2">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row>
    <row r="639" spans="8:32" ht="15.75" customHeight="1" x14ac:dyDescent="0.2">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row>
    <row r="640" spans="8:32" ht="15.75" customHeight="1" x14ac:dyDescent="0.2">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row>
    <row r="641" spans="8:32" ht="15.75" customHeight="1" x14ac:dyDescent="0.2">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row>
    <row r="642" spans="8:32" ht="15.75" customHeight="1" x14ac:dyDescent="0.2">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row>
    <row r="643" spans="8:32" ht="15.75" customHeight="1" x14ac:dyDescent="0.2">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row>
    <row r="644" spans="8:32" ht="15.75" customHeight="1" x14ac:dyDescent="0.2">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row>
    <row r="645" spans="8:32" ht="15.75" customHeight="1" x14ac:dyDescent="0.2">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row>
    <row r="646" spans="8:32" ht="15.75" customHeight="1" x14ac:dyDescent="0.2">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row>
    <row r="647" spans="8:32" ht="15.75" customHeight="1" x14ac:dyDescent="0.2">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row>
    <row r="648" spans="8:32" ht="15.75" customHeight="1" x14ac:dyDescent="0.2">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row>
    <row r="649" spans="8:32" ht="15.75" customHeight="1" x14ac:dyDescent="0.2">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row>
    <row r="650" spans="8:32" ht="15.75" customHeight="1" x14ac:dyDescent="0.2">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row>
    <row r="651" spans="8:32" ht="15.75" customHeight="1" x14ac:dyDescent="0.2">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row>
    <row r="652" spans="8:32" ht="15.75" customHeight="1" x14ac:dyDescent="0.2">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row>
    <row r="653" spans="8:32" ht="15.75" customHeight="1" x14ac:dyDescent="0.2">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row>
    <row r="654" spans="8:32" ht="15.75" customHeight="1" x14ac:dyDescent="0.2">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row>
    <row r="655" spans="8:32" ht="15.75" customHeight="1" x14ac:dyDescent="0.2">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row>
    <row r="656" spans="8:32" ht="15.75" customHeight="1" x14ac:dyDescent="0.2">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row>
    <row r="657" spans="8:32" ht="15.75" customHeight="1" x14ac:dyDescent="0.2">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row>
    <row r="658" spans="8:32" ht="15.75" customHeight="1" x14ac:dyDescent="0.2">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row>
    <row r="659" spans="8:32" ht="15.75" customHeight="1" x14ac:dyDescent="0.2">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row>
    <row r="660" spans="8:32" ht="15.75" customHeight="1" x14ac:dyDescent="0.2">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row>
    <row r="661" spans="8:32" ht="15.75" customHeight="1" x14ac:dyDescent="0.2">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row>
    <row r="662" spans="8:32" ht="15.75" customHeight="1" x14ac:dyDescent="0.2">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row>
    <row r="663" spans="8:32" ht="15.75" customHeight="1" x14ac:dyDescent="0.2">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row>
    <row r="664" spans="8:32" ht="15.75" customHeight="1" x14ac:dyDescent="0.2">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row>
    <row r="665" spans="8:32" ht="15.75" customHeight="1" x14ac:dyDescent="0.2">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row>
    <row r="666" spans="8:32" ht="15.75" customHeight="1" x14ac:dyDescent="0.2">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row>
    <row r="667" spans="8:32" ht="15.75" customHeight="1" x14ac:dyDescent="0.2">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row>
    <row r="668" spans="8:32" ht="15.75" customHeight="1" x14ac:dyDescent="0.2">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row>
    <row r="669" spans="8:32" ht="15.75" customHeight="1" x14ac:dyDescent="0.2">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row>
    <row r="670" spans="8:32" ht="15.75" customHeight="1" x14ac:dyDescent="0.2">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row>
    <row r="671" spans="8:32" ht="15.75" customHeight="1" x14ac:dyDescent="0.2">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row>
    <row r="672" spans="8:32" ht="15.75" customHeight="1" x14ac:dyDescent="0.2">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row>
    <row r="673" spans="8:32" ht="15.75" customHeight="1" x14ac:dyDescent="0.2">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row>
    <row r="674" spans="8:32" ht="15.75" customHeight="1" x14ac:dyDescent="0.2">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row>
    <row r="675" spans="8:32" ht="15.75" customHeight="1" x14ac:dyDescent="0.2">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row>
    <row r="676" spans="8:32" ht="15.75" customHeight="1" x14ac:dyDescent="0.2">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row>
    <row r="677" spans="8:32" ht="15.75" customHeight="1" x14ac:dyDescent="0.2">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row>
    <row r="678" spans="8:32" ht="15.75" customHeight="1" x14ac:dyDescent="0.2">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row>
    <row r="679" spans="8:32" ht="15.75" customHeight="1" x14ac:dyDescent="0.2">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row>
    <row r="680" spans="8:32" ht="15.75" customHeight="1" x14ac:dyDescent="0.2">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row>
    <row r="681" spans="8:32" ht="15.75" customHeight="1" x14ac:dyDescent="0.2">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row>
    <row r="682" spans="8:32" ht="15.75" customHeight="1" x14ac:dyDescent="0.2">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row>
    <row r="683" spans="8:32" ht="15.75" customHeight="1" x14ac:dyDescent="0.2">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row>
    <row r="684" spans="8:32" ht="15.75" customHeight="1" x14ac:dyDescent="0.2">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row>
    <row r="685" spans="8:32" ht="15.75" customHeight="1" x14ac:dyDescent="0.2">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row>
    <row r="686" spans="8:32" ht="15.75" customHeight="1" x14ac:dyDescent="0.2">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row>
    <row r="687" spans="8:32" ht="15.75" customHeight="1" x14ac:dyDescent="0.2">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row>
    <row r="688" spans="8:32" ht="15.75" customHeight="1" x14ac:dyDescent="0.2">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row>
    <row r="689" spans="8:32" ht="15.75" customHeight="1" x14ac:dyDescent="0.2">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row>
    <row r="690" spans="8:32" ht="15.75" customHeight="1" x14ac:dyDescent="0.2">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row>
    <row r="691" spans="8:32" ht="15.75" customHeight="1" x14ac:dyDescent="0.2">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row>
    <row r="692" spans="8:32" ht="15.75" customHeight="1" x14ac:dyDescent="0.2">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row>
    <row r="693" spans="8:32" ht="15.75" customHeight="1" x14ac:dyDescent="0.2">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row>
    <row r="694" spans="8:32" ht="15.75" customHeight="1" x14ac:dyDescent="0.2">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row>
    <row r="695" spans="8:32" ht="15.75" customHeight="1" x14ac:dyDescent="0.2">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row>
    <row r="696" spans="8:32" ht="15.75" customHeight="1" x14ac:dyDescent="0.2">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row>
    <row r="697" spans="8:32" ht="15.75" customHeight="1" x14ac:dyDescent="0.2">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row>
    <row r="698" spans="8:32" ht="15.75" customHeight="1" x14ac:dyDescent="0.2">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row>
    <row r="699" spans="8:32" ht="15.75" customHeight="1" x14ac:dyDescent="0.2">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row>
    <row r="700" spans="8:32" ht="15.75" customHeight="1" x14ac:dyDescent="0.2">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row>
    <row r="701" spans="8:32" ht="15.75" customHeight="1" x14ac:dyDescent="0.2">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row>
    <row r="702" spans="8:32" ht="15.75" customHeight="1" x14ac:dyDescent="0.2">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row>
    <row r="703" spans="8:32" ht="15.75" customHeight="1" x14ac:dyDescent="0.2">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row>
    <row r="704" spans="8:32" ht="15.75" customHeight="1" x14ac:dyDescent="0.2">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row>
    <row r="705" spans="8:32" ht="15.75" customHeight="1" x14ac:dyDescent="0.2">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row>
    <row r="706" spans="8:32" ht="15.75" customHeight="1" x14ac:dyDescent="0.2">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row>
    <row r="707" spans="8:32" ht="15.75" customHeight="1" x14ac:dyDescent="0.2">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row>
    <row r="708" spans="8:32" ht="15.75" customHeight="1" x14ac:dyDescent="0.2">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row>
    <row r="709" spans="8:32" ht="15.75" customHeight="1" x14ac:dyDescent="0.2">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row>
    <row r="710" spans="8:32" ht="15.75" customHeight="1" x14ac:dyDescent="0.2">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row>
    <row r="711" spans="8:32" ht="15.75" customHeight="1" x14ac:dyDescent="0.2">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row>
    <row r="712" spans="8:32" ht="15.75" customHeight="1" x14ac:dyDescent="0.2">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row>
    <row r="713" spans="8:32" ht="15.75" customHeight="1" x14ac:dyDescent="0.2">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row>
    <row r="714" spans="8:32" ht="15.75" customHeight="1" x14ac:dyDescent="0.2">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row>
    <row r="715" spans="8:32" ht="15.75" customHeight="1" x14ac:dyDescent="0.2">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row>
    <row r="716" spans="8:32" ht="15.75" customHeight="1" x14ac:dyDescent="0.2">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row>
    <row r="717" spans="8:32" ht="15.75" customHeight="1" x14ac:dyDescent="0.2">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row>
    <row r="718" spans="8:32" ht="15.75" customHeight="1" x14ac:dyDescent="0.2">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row>
    <row r="719" spans="8:32" ht="15.75" customHeight="1" x14ac:dyDescent="0.2">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row>
    <row r="720" spans="8:32" ht="15.75" customHeight="1" x14ac:dyDescent="0.2">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row>
    <row r="721" spans="8:32" ht="15.75" customHeight="1" x14ac:dyDescent="0.2">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row>
    <row r="722" spans="8:32" ht="15.75" customHeight="1" x14ac:dyDescent="0.2">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row>
    <row r="723" spans="8:32" ht="15.75" customHeight="1" x14ac:dyDescent="0.2">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row>
    <row r="724" spans="8:32" ht="15.75" customHeight="1" x14ac:dyDescent="0.2">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row>
    <row r="725" spans="8:32" ht="15.75" customHeight="1" x14ac:dyDescent="0.2">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row>
    <row r="726" spans="8:32" ht="15.75" customHeight="1" x14ac:dyDescent="0.2">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row>
    <row r="727" spans="8:32" ht="15.75" customHeight="1" x14ac:dyDescent="0.2">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row>
    <row r="728" spans="8:32" ht="15.75" customHeight="1" x14ac:dyDescent="0.2">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row>
    <row r="729" spans="8:32" ht="15.75" customHeight="1" x14ac:dyDescent="0.2">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row>
    <row r="730" spans="8:32" ht="15.75" customHeight="1" x14ac:dyDescent="0.2">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row>
    <row r="731" spans="8:32" ht="15.75" customHeight="1" x14ac:dyDescent="0.2">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row>
    <row r="732" spans="8:32" ht="15.75" customHeight="1" x14ac:dyDescent="0.2">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row>
    <row r="733" spans="8:32" ht="15.75" customHeight="1" x14ac:dyDescent="0.2">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row>
    <row r="734" spans="8:32" ht="15.75" customHeight="1" x14ac:dyDescent="0.2">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row>
    <row r="735" spans="8:32" ht="15.75" customHeight="1" x14ac:dyDescent="0.2">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row>
    <row r="736" spans="8:32" ht="15.75" customHeight="1" x14ac:dyDescent="0.2">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row>
    <row r="737" spans="8:32" ht="15.75" customHeight="1" x14ac:dyDescent="0.2">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row>
    <row r="738" spans="8:32" ht="15.75" customHeight="1" x14ac:dyDescent="0.2">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row>
    <row r="739" spans="8:32" ht="15.75" customHeight="1" x14ac:dyDescent="0.2">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row>
    <row r="740" spans="8:32" ht="15.75" customHeight="1" x14ac:dyDescent="0.2">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row>
    <row r="741" spans="8:32" ht="15.75" customHeight="1" x14ac:dyDescent="0.2">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row>
    <row r="742" spans="8:32" ht="15.75" customHeight="1" x14ac:dyDescent="0.2">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row>
    <row r="743" spans="8:32" ht="15.75" customHeight="1" x14ac:dyDescent="0.2">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row>
    <row r="744" spans="8:32" ht="15.75" customHeight="1" x14ac:dyDescent="0.2">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row>
    <row r="745" spans="8:32" ht="15.75" customHeight="1" x14ac:dyDescent="0.2">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row>
    <row r="746" spans="8:32" ht="15.75" customHeight="1" x14ac:dyDescent="0.2">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row>
    <row r="747" spans="8:32" ht="15.75" customHeight="1" x14ac:dyDescent="0.2">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row>
    <row r="748" spans="8:32" ht="15.75" customHeight="1" x14ac:dyDescent="0.2">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row>
    <row r="749" spans="8:32" ht="15.75" customHeight="1" x14ac:dyDescent="0.2">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row>
    <row r="750" spans="8:32" ht="15.75" customHeight="1" x14ac:dyDescent="0.2">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row>
    <row r="751" spans="8:32" ht="15.75" customHeight="1" x14ac:dyDescent="0.2">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row>
    <row r="752" spans="8:32" ht="15.75" customHeight="1" x14ac:dyDescent="0.2">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row>
    <row r="753" spans="8:32" ht="15.75" customHeight="1" x14ac:dyDescent="0.2">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row>
    <row r="754" spans="8:32" ht="15.75" customHeight="1" x14ac:dyDescent="0.2">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row>
    <row r="755" spans="8:32" ht="15.75" customHeight="1" x14ac:dyDescent="0.2">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row>
    <row r="756" spans="8:32" ht="15.75" customHeight="1" x14ac:dyDescent="0.2">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row>
    <row r="757" spans="8:32" ht="15.75" customHeight="1" x14ac:dyDescent="0.2">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row>
    <row r="758" spans="8:32" ht="15.75" customHeight="1" x14ac:dyDescent="0.2">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row>
    <row r="759" spans="8:32" ht="15.75" customHeight="1" x14ac:dyDescent="0.2">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row>
    <row r="760" spans="8:32" ht="15.75" customHeight="1" x14ac:dyDescent="0.2">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row>
    <row r="761" spans="8:32" ht="15.75" customHeight="1" x14ac:dyDescent="0.2">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row>
    <row r="762" spans="8:32" ht="15.75" customHeight="1" x14ac:dyDescent="0.2">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row>
    <row r="763" spans="8:32" ht="15.75" customHeight="1" x14ac:dyDescent="0.2">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row>
    <row r="764" spans="8:32" ht="15.75" customHeight="1" x14ac:dyDescent="0.2">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row>
    <row r="765" spans="8:32" ht="15.75" customHeight="1" x14ac:dyDescent="0.2">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row>
    <row r="766" spans="8:32" ht="15.75" customHeight="1" x14ac:dyDescent="0.2">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row>
    <row r="767" spans="8:32" ht="15.75" customHeight="1" x14ac:dyDescent="0.2">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row>
    <row r="768" spans="8:32" ht="15.75" customHeight="1" x14ac:dyDescent="0.2">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row>
    <row r="769" spans="8:32" ht="15.75" customHeight="1" x14ac:dyDescent="0.2">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row>
    <row r="770" spans="8:32" ht="15.75" customHeight="1" x14ac:dyDescent="0.2">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row>
    <row r="771" spans="8:32" ht="15.75" customHeight="1" x14ac:dyDescent="0.2">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row>
    <row r="772" spans="8:32" ht="15.75" customHeight="1" x14ac:dyDescent="0.2">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row>
    <row r="773" spans="8:32" ht="15.75" customHeight="1" x14ac:dyDescent="0.2">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row>
    <row r="774" spans="8:32" ht="15.75" customHeight="1" x14ac:dyDescent="0.2">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row>
    <row r="775" spans="8:32" ht="15.75" customHeight="1" x14ac:dyDescent="0.2">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row>
    <row r="776" spans="8:32" ht="15.75" customHeight="1" x14ac:dyDescent="0.2">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row>
    <row r="777" spans="8:32" ht="15.75" customHeight="1" x14ac:dyDescent="0.2">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row>
    <row r="778" spans="8:32" ht="15.75" customHeight="1" x14ac:dyDescent="0.2">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row>
    <row r="779" spans="8:32" ht="15.75" customHeight="1" x14ac:dyDescent="0.2">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row>
    <row r="780" spans="8:32" ht="15.75" customHeight="1" x14ac:dyDescent="0.2">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row>
    <row r="781" spans="8:32" ht="15.75" customHeight="1" x14ac:dyDescent="0.2">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row>
    <row r="782" spans="8:32" ht="15.75" customHeight="1" x14ac:dyDescent="0.2">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row>
    <row r="783" spans="8:32" ht="15.75" customHeight="1" x14ac:dyDescent="0.2">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row>
    <row r="784" spans="8:32" ht="15.75" customHeight="1" x14ac:dyDescent="0.2">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row>
    <row r="785" spans="8:32" ht="15.75" customHeight="1" x14ac:dyDescent="0.2">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row>
    <row r="786" spans="8:32" ht="15.75" customHeight="1" x14ac:dyDescent="0.2">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row>
    <row r="787" spans="8:32" ht="15.75" customHeight="1" x14ac:dyDescent="0.2">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row>
    <row r="788" spans="8:32" ht="15.75" customHeight="1" x14ac:dyDescent="0.2">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row>
    <row r="789" spans="8:32" ht="15.75" customHeight="1" x14ac:dyDescent="0.2">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row>
    <row r="790" spans="8:32" ht="15.75" customHeight="1" x14ac:dyDescent="0.2">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row>
    <row r="791" spans="8:32" ht="15.75" customHeight="1" x14ac:dyDescent="0.2">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row>
    <row r="792" spans="8:32" ht="15.75" customHeight="1" x14ac:dyDescent="0.2">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row>
    <row r="793" spans="8:32" ht="15.75" customHeight="1" x14ac:dyDescent="0.2">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row>
    <row r="794" spans="8:32" ht="15.75" customHeight="1" x14ac:dyDescent="0.2">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row>
    <row r="795" spans="8:32" ht="15.75" customHeight="1" x14ac:dyDescent="0.2">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row>
    <row r="796" spans="8:32" ht="15.75" customHeight="1" x14ac:dyDescent="0.2">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row>
    <row r="797" spans="8:32" ht="15.75" customHeight="1" x14ac:dyDescent="0.2">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row>
    <row r="798" spans="8:32" ht="15.75" customHeight="1" x14ac:dyDescent="0.2">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row>
    <row r="799" spans="8:32" ht="15.75" customHeight="1" x14ac:dyDescent="0.2">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row>
    <row r="800" spans="8:32" ht="15.75" customHeight="1" x14ac:dyDescent="0.2">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row>
    <row r="801" spans="8:32" ht="15.75" customHeight="1" x14ac:dyDescent="0.2">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row>
    <row r="802" spans="8:32" ht="15.75" customHeight="1" x14ac:dyDescent="0.2">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row>
    <row r="803" spans="8:32" ht="15.75" customHeight="1" x14ac:dyDescent="0.2">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row>
    <row r="804" spans="8:32" ht="15.75" customHeight="1" x14ac:dyDescent="0.2">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row>
    <row r="805" spans="8:32" ht="15.75" customHeight="1" x14ac:dyDescent="0.2">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row>
    <row r="806" spans="8:32" ht="15.75" customHeight="1" x14ac:dyDescent="0.2">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row>
    <row r="807" spans="8:32" ht="15.75" customHeight="1" x14ac:dyDescent="0.2">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row>
    <row r="808" spans="8:32" ht="15.75" customHeight="1" x14ac:dyDescent="0.2">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row>
    <row r="809" spans="8:32" ht="15.75" customHeight="1" x14ac:dyDescent="0.2">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row>
    <row r="810" spans="8:32" ht="15.75" customHeight="1" x14ac:dyDescent="0.2">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row>
    <row r="811" spans="8:32" ht="15.75" customHeight="1" x14ac:dyDescent="0.2">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row>
    <row r="812" spans="8:32" ht="15.75" customHeight="1" x14ac:dyDescent="0.2">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row>
    <row r="813" spans="8:32" ht="15.75" customHeight="1" x14ac:dyDescent="0.2">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row>
    <row r="814" spans="8:32" ht="15.75" customHeight="1" x14ac:dyDescent="0.2">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row>
    <row r="815" spans="8:32" ht="15.75" customHeight="1" x14ac:dyDescent="0.2">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row>
    <row r="816" spans="8:32" ht="15.75" customHeight="1" x14ac:dyDescent="0.2">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row>
    <row r="817" spans="8:32" ht="15.75" customHeight="1" x14ac:dyDescent="0.2">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row>
    <row r="818" spans="8:32" ht="15.75" customHeight="1" x14ac:dyDescent="0.2">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row>
    <row r="819" spans="8:32" ht="15.75" customHeight="1" x14ac:dyDescent="0.2">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row>
    <row r="820" spans="8:32" ht="15.75" customHeight="1" x14ac:dyDescent="0.2">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row>
    <row r="821" spans="8:32" ht="15.75" customHeight="1" x14ac:dyDescent="0.2">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row>
    <row r="822" spans="8:32" ht="15.75" customHeight="1" x14ac:dyDescent="0.2">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row>
    <row r="823" spans="8:32" ht="15.75" customHeight="1" x14ac:dyDescent="0.2">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row>
    <row r="824" spans="8:32" ht="15.75" customHeight="1" x14ac:dyDescent="0.2">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row>
    <row r="825" spans="8:32" ht="15.75" customHeight="1" x14ac:dyDescent="0.2">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row>
    <row r="826" spans="8:32" ht="15.75" customHeight="1" x14ac:dyDescent="0.2">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row>
    <row r="827" spans="8:32" ht="15.75" customHeight="1" x14ac:dyDescent="0.2">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row>
    <row r="828" spans="8:32" ht="15.75" customHeight="1" x14ac:dyDescent="0.2">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row>
    <row r="829" spans="8:32" ht="15.75" customHeight="1" x14ac:dyDescent="0.2">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row>
    <row r="830" spans="8:32" ht="15.75" customHeight="1" x14ac:dyDescent="0.2">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row>
    <row r="831" spans="8:32" ht="15.75" customHeight="1" x14ac:dyDescent="0.2">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row>
    <row r="832" spans="8:32" ht="15.75" customHeight="1" x14ac:dyDescent="0.2">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row>
    <row r="833" spans="8:32" ht="15.75" customHeight="1" x14ac:dyDescent="0.2">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row>
    <row r="834" spans="8:32" ht="15.75" customHeight="1" x14ac:dyDescent="0.2">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row>
    <row r="835" spans="8:32" ht="15.75" customHeight="1" x14ac:dyDescent="0.2">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row>
    <row r="836" spans="8:32" ht="15.75" customHeight="1" x14ac:dyDescent="0.2">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row>
    <row r="837" spans="8:32" ht="15.75" customHeight="1" x14ac:dyDescent="0.2">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row>
    <row r="838" spans="8:32" ht="15.75" customHeight="1" x14ac:dyDescent="0.2">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row>
    <row r="839" spans="8:32" ht="15.75" customHeight="1" x14ac:dyDescent="0.2">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row>
    <row r="840" spans="8:32" ht="15.75" customHeight="1" x14ac:dyDescent="0.2">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row>
    <row r="841" spans="8:32" ht="15.75" customHeight="1" x14ac:dyDescent="0.2">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row>
    <row r="842" spans="8:32" ht="15.75" customHeight="1" x14ac:dyDescent="0.2">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row>
    <row r="843" spans="8:32" ht="15.75" customHeight="1" x14ac:dyDescent="0.2">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row>
    <row r="844" spans="8:32" ht="15.75" customHeight="1" x14ac:dyDescent="0.2">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row>
    <row r="845" spans="8:32" ht="15.75" customHeight="1" x14ac:dyDescent="0.2">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row>
    <row r="846" spans="8:32" ht="15.75" customHeight="1" x14ac:dyDescent="0.2">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row>
    <row r="847" spans="8:32" ht="15.75" customHeight="1" x14ac:dyDescent="0.2">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row>
    <row r="848" spans="8:32" ht="15.75" customHeight="1" x14ac:dyDescent="0.2">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row>
    <row r="849" spans="8:32" ht="15.75" customHeight="1" x14ac:dyDescent="0.2">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row>
    <row r="850" spans="8:32" ht="15.75" customHeight="1" x14ac:dyDescent="0.2">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row>
    <row r="851" spans="8:32" ht="15.75" customHeight="1" x14ac:dyDescent="0.2">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row>
    <row r="852" spans="8:32" ht="15.75" customHeight="1" x14ac:dyDescent="0.2">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row>
    <row r="853" spans="8:32" ht="15.75" customHeight="1" x14ac:dyDescent="0.2">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row>
    <row r="854" spans="8:32" ht="15.75" customHeight="1" x14ac:dyDescent="0.2">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row>
    <row r="855" spans="8:32" ht="15.75" customHeight="1" x14ac:dyDescent="0.2">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row>
    <row r="856" spans="8:32" ht="15.75" customHeight="1" x14ac:dyDescent="0.2">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row>
    <row r="857" spans="8:32" ht="15.75" customHeight="1" x14ac:dyDescent="0.2">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row>
    <row r="858" spans="8:32" ht="15.75" customHeight="1" x14ac:dyDescent="0.2">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row>
    <row r="859" spans="8:32" ht="15.75" customHeight="1" x14ac:dyDescent="0.2">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row>
    <row r="860" spans="8:32" ht="15.75" customHeight="1" x14ac:dyDescent="0.2">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row>
    <row r="861" spans="8:32" ht="15.75" customHeight="1" x14ac:dyDescent="0.2">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row>
    <row r="862" spans="8:32" ht="15.75" customHeight="1" x14ac:dyDescent="0.2">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row>
    <row r="863" spans="8:32" ht="15.75" customHeight="1" x14ac:dyDescent="0.2">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row>
    <row r="864" spans="8:32" ht="15.75" customHeight="1" x14ac:dyDescent="0.2">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row>
    <row r="865" spans="8:32" ht="15.75" customHeight="1" x14ac:dyDescent="0.2">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row>
    <row r="866" spans="8:32" ht="15.75" customHeight="1" x14ac:dyDescent="0.2">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row>
    <row r="867" spans="8:32" ht="15.75" customHeight="1" x14ac:dyDescent="0.2">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row>
    <row r="868" spans="8:32" ht="15.75" customHeight="1" x14ac:dyDescent="0.2">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row>
    <row r="869" spans="8:32" ht="15.75" customHeight="1" x14ac:dyDescent="0.2">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row>
    <row r="870" spans="8:32" ht="15.75" customHeight="1" x14ac:dyDescent="0.2">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row>
    <row r="871" spans="8:32" ht="15.75" customHeight="1" x14ac:dyDescent="0.2">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row>
    <row r="872" spans="8:32" ht="15.75" customHeight="1" x14ac:dyDescent="0.2">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row>
    <row r="873" spans="8:32" ht="15.75" customHeight="1" x14ac:dyDescent="0.2">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row>
    <row r="874" spans="8:32" ht="15.75" customHeight="1" x14ac:dyDescent="0.2">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row>
    <row r="875" spans="8:32" ht="15.75" customHeight="1" x14ac:dyDescent="0.2">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row>
    <row r="876" spans="8:32" ht="15.75" customHeight="1" x14ac:dyDescent="0.2">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row>
    <row r="877" spans="8:32" ht="15.75" customHeight="1" x14ac:dyDescent="0.2">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row>
    <row r="878" spans="8:32" ht="15.75" customHeight="1" x14ac:dyDescent="0.2">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row>
    <row r="879" spans="8:32" ht="15.75" customHeight="1" x14ac:dyDescent="0.2">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row>
    <row r="880" spans="8:32" ht="15.75" customHeight="1" x14ac:dyDescent="0.2">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row>
    <row r="881" spans="8:32" ht="15.75" customHeight="1" x14ac:dyDescent="0.2">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row>
    <row r="882" spans="8:32" ht="15.75" customHeight="1" x14ac:dyDescent="0.2">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row>
    <row r="883" spans="8:32" ht="15.75" customHeight="1" x14ac:dyDescent="0.2">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row>
    <row r="884" spans="8:32" ht="15.75" customHeight="1" x14ac:dyDescent="0.2">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row>
    <row r="885" spans="8:32" ht="15.75" customHeight="1" x14ac:dyDescent="0.2">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row>
    <row r="886" spans="8:32" ht="15.75" customHeight="1" x14ac:dyDescent="0.2">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row>
    <row r="887" spans="8:32" ht="15.75" customHeight="1" x14ac:dyDescent="0.2">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row>
    <row r="888" spans="8:32" ht="15.75" customHeight="1" x14ac:dyDescent="0.2">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row>
    <row r="889" spans="8:32" ht="15.75" customHeight="1" x14ac:dyDescent="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row>
    <row r="890" spans="8:32" ht="15.75" customHeight="1" x14ac:dyDescent="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row>
    <row r="891" spans="8:32" ht="15.75" customHeight="1" x14ac:dyDescent="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row>
    <row r="892" spans="8:32" ht="15.75" customHeight="1" x14ac:dyDescent="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row>
    <row r="893" spans="8:32" ht="15.75" customHeight="1" x14ac:dyDescent="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row>
    <row r="894" spans="8:32" ht="15.75" customHeight="1" x14ac:dyDescent="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row>
    <row r="895" spans="8:32" ht="15.75" customHeight="1" x14ac:dyDescent="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row>
    <row r="896" spans="8:32" ht="15.75" customHeight="1" x14ac:dyDescent="0.2">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row>
    <row r="897" spans="8:32" ht="15.75" customHeight="1" x14ac:dyDescent="0.2">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row>
    <row r="898" spans="8:32" ht="15.75" customHeight="1" x14ac:dyDescent="0.2">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row>
    <row r="899" spans="8:32" ht="15.75" customHeight="1" x14ac:dyDescent="0.2">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row>
    <row r="900" spans="8:32" ht="15.75" customHeight="1" x14ac:dyDescent="0.2">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row>
    <row r="901" spans="8:32" ht="15.75" customHeight="1" x14ac:dyDescent="0.2">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row>
    <row r="902" spans="8:32" ht="15.75" customHeight="1" x14ac:dyDescent="0.2">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row>
    <row r="903" spans="8:32" ht="15.75" customHeight="1" x14ac:dyDescent="0.2">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row>
    <row r="904" spans="8:32" ht="15.75" customHeight="1" x14ac:dyDescent="0.2">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row>
    <row r="905" spans="8:32" ht="15.75" customHeight="1" x14ac:dyDescent="0.2">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row>
    <row r="906" spans="8:32" ht="15.75" customHeight="1" x14ac:dyDescent="0.2">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row>
    <row r="907" spans="8:32" ht="15.75" customHeight="1" x14ac:dyDescent="0.2">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row>
    <row r="908" spans="8:32" ht="15.75" customHeight="1" x14ac:dyDescent="0.2">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row>
    <row r="909" spans="8:32" ht="15.75" customHeight="1" x14ac:dyDescent="0.2">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row>
    <row r="910" spans="8:32" ht="15.75" customHeight="1" x14ac:dyDescent="0.2">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row>
    <row r="911" spans="8:32" ht="15.75" customHeight="1" x14ac:dyDescent="0.2">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row>
    <row r="912" spans="8:32" ht="15.75" customHeight="1" x14ac:dyDescent="0.2">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row>
    <row r="913" spans="8:32" ht="15.75" customHeight="1" x14ac:dyDescent="0.2">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row>
    <row r="914" spans="8:32" ht="15.75" customHeight="1" x14ac:dyDescent="0.2">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row>
    <row r="915" spans="8:32" ht="15.75" customHeight="1" x14ac:dyDescent="0.2">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row>
    <row r="916" spans="8:32" ht="15.75" customHeight="1" x14ac:dyDescent="0.2">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row>
    <row r="917" spans="8:32" ht="15.75" customHeight="1" x14ac:dyDescent="0.2">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row>
    <row r="918" spans="8:32" ht="15.75" customHeight="1" x14ac:dyDescent="0.2">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row>
    <row r="919" spans="8:32" ht="15.75" customHeight="1" x14ac:dyDescent="0.2">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row>
    <row r="920" spans="8:32" ht="15.75" customHeight="1" x14ac:dyDescent="0.2">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row>
    <row r="921" spans="8:32" ht="15.75" customHeight="1" x14ac:dyDescent="0.2">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row>
    <row r="922" spans="8:32" ht="15.75" customHeight="1" x14ac:dyDescent="0.2">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row>
    <row r="923" spans="8:32" ht="15.75" customHeight="1" x14ac:dyDescent="0.2">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row>
    <row r="924" spans="8:32" ht="15.75" customHeight="1" x14ac:dyDescent="0.2">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row>
    <row r="925" spans="8:32" ht="15.75" customHeight="1" x14ac:dyDescent="0.2">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row>
    <row r="926" spans="8:32" ht="15.75" customHeight="1" x14ac:dyDescent="0.2">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row>
    <row r="927" spans="8:32" ht="15.75" customHeight="1" x14ac:dyDescent="0.2">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row>
    <row r="928" spans="8:32" ht="15.75" customHeight="1" x14ac:dyDescent="0.2">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row>
    <row r="929" spans="8:32" ht="15.75" customHeight="1" x14ac:dyDescent="0.2">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row>
    <row r="930" spans="8:32" ht="15.75" customHeight="1" x14ac:dyDescent="0.2">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row>
    <row r="931" spans="8:32" ht="15.75" customHeight="1" x14ac:dyDescent="0.2">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row>
    <row r="932" spans="8:32" ht="15.75" customHeight="1" x14ac:dyDescent="0.2">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row>
    <row r="933" spans="8:32" ht="15.75" customHeight="1" x14ac:dyDescent="0.2">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row>
    <row r="934" spans="8:32" ht="15.75" customHeight="1" x14ac:dyDescent="0.2">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row>
    <row r="935" spans="8:32" ht="15.75" customHeight="1" x14ac:dyDescent="0.2">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row>
    <row r="936" spans="8:32" ht="15.75" customHeight="1" x14ac:dyDescent="0.2">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row>
    <row r="937" spans="8:32" ht="15.75" customHeight="1" x14ac:dyDescent="0.2">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row>
    <row r="938" spans="8:32" ht="15.75" customHeight="1" x14ac:dyDescent="0.2">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row>
    <row r="939" spans="8:32" ht="15.75" customHeight="1" x14ac:dyDescent="0.2">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row>
    <row r="940" spans="8:32" ht="15.75" customHeight="1" x14ac:dyDescent="0.2">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row>
    <row r="941" spans="8:32" ht="15.75" customHeight="1" x14ac:dyDescent="0.2">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row>
    <row r="942" spans="8:32" ht="15.75" customHeight="1" x14ac:dyDescent="0.2">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row>
    <row r="943" spans="8:32" ht="15.75" customHeight="1" x14ac:dyDescent="0.2">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row>
    <row r="944" spans="8:32" ht="15.75" customHeight="1" x14ac:dyDescent="0.2">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row>
    <row r="945" spans="8:32" ht="15.75" customHeight="1" x14ac:dyDescent="0.2">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row>
    <row r="946" spans="8:32" ht="15.75" customHeight="1" x14ac:dyDescent="0.2">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row>
    <row r="947" spans="8:32" ht="15.75" customHeight="1" x14ac:dyDescent="0.2">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row>
    <row r="948" spans="8:32" ht="15.75" customHeight="1" x14ac:dyDescent="0.2">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row>
    <row r="949" spans="8:32" ht="15.75" customHeight="1" x14ac:dyDescent="0.2">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row>
    <row r="950" spans="8:32" ht="15.75" customHeight="1" x14ac:dyDescent="0.2">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row>
    <row r="951" spans="8:32" ht="15.75" customHeight="1" x14ac:dyDescent="0.2">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row>
    <row r="952" spans="8:32" ht="15.75" customHeight="1" x14ac:dyDescent="0.2">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row>
    <row r="953" spans="8:32" ht="15.75" customHeight="1" x14ac:dyDescent="0.2">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row>
    <row r="954" spans="8:32" ht="15.75" customHeight="1" x14ac:dyDescent="0.2">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row>
    <row r="955" spans="8:32" ht="15.75" customHeight="1" x14ac:dyDescent="0.2">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row>
    <row r="956" spans="8:32" ht="15.75" customHeight="1" x14ac:dyDescent="0.2">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row>
    <row r="957" spans="8:32" ht="15.75" customHeight="1" x14ac:dyDescent="0.2">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row>
    <row r="958" spans="8:32" ht="15.75" customHeight="1" x14ac:dyDescent="0.2">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row>
    <row r="959" spans="8:32" ht="15.75" customHeight="1" x14ac:dyDescent="0.2">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row>
    <row r="960" spans="8:32" ht="15.75" customHeight="1" x14ac:dyDescent="0.2">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row>
    <row r="961" spans="8:32" ht="15.75" customHeight="1" x14ac:dyDescent="0.2">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row>
    <row r="962" spans="8:32" ht="15.75" customHeight="1" x14ac:dyDescent="0.2">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row>
    <row r="963" spans="8:32" ht="15.75" customHeight="1" x14ac:dyDescent="0.2">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row>
    <row r="964" spans="8:32" ht="15.75" customHeight="1" x14ac:dyDescent="0.2">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row>
    <row r="965" spans="8:32" ht="15.75" customHeight="1" x14ac:dyDescent="0.2">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row>
    <row r="966" spans="8:32" ht="15.75" customHeight="1" x14ac:dyDescent="0.2">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row>
    <row r="967" spans="8:32" ht="15.75" customHeight="1" x14ac:dyDescent="0.2">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row>
    <row r="968" spans="8:32" ht="15.75" customHeight="1" x14ac:dyDescent="0.2">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row>
    <row r="969" spans="8:32" ht="15.75" customHeight="1" x14ac:dyDescent="0.2">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row>
    <row r="970" spans="8:32" ht="15.75" customHeight="1" x14ac:dyDescent="0.2">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row>
    <row r="971" spans="8:32" ht="15.75" customHeight="1" x14ac:dyDescent="0.2">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row>
    <row r="972" spans="8:32" ht="15.75" customHeight="1" x14ac:dyDescent="0.2">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row>
    <row r="973" spans="8:32" ht="15.75" customHeight="1" x14ac:dyDescent="0.2">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row>
    <row r="974" spans="8:32" ht="15.75" customHeight="1" x14ac:dyDescent="0.2">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row>
    <row r="975" spans="8:32" ht="15.75" customHeight="1" x14ac:dyDescent="0.2">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row>
    <row r="976" spans="8:32" ht="15.75" customHeight="1" x14ac:dyDescent="0.2">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row>
    <row r="977" spans="8:32" ht="15.75" customHeight="1" x14ac:dyDescent="0.2">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row>
    <row r="978" spans="8:32" ht="15.75" customHeight="1" x14ac:dyDescent="0.2">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row>
    <row r="979" spans="8:32" ht="15.75" customHeight="1" x14ac:dyDescent="0.2">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row>
    <row r="980" spans="8:32" ht="15.75" customHeight="1" x14ac:dyDescent="0.2">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row>
    <row r="981" spans="8:32" ht="15.75" customHeight="1" x14ac:dyDescent="0.2">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row>
    <row r="982" spans="8:32" ht="15.75" customHeight="1" x14ac:dyDescent="0.2">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row>
    <row r="983" spans="8:32" ht="15.75" customHeight="1" x14ac:dyDescent="0.2">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row>
    <row r="984" spans="8:32" ht="15.75" customHeight="1" x14ac:dyDescent="0.2">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row>
    <row r="985" spans="8:32" ht="15.75" customHeight="1" x14ac:dyDescent="0.2">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row>
    <row r="986" spans="8:32" ht="15.75" customHeight="1" x14ac:dyDescent="0.2">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row>
    <row r="987" spans="8:32" ht="15.75" customHeight="1" x14ac:dyDescent="0.2">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row>
    <row r="988" spans="8:32" ht="15.75" customHeight="1" x14ac:dyDescent="0.2">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row>
    <row r="989" spans="8:32" ht="15.75" customHeight="1" x14ac:dyDescent="0.2">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row>
    <row r="990" spans="8:32" ht="15.75" customHeight="1" x14ac:dyDescent="0.2">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row>
    <row r="991" spans="8:32" ht="15.75" customHeight="1" x14ac:dyDescent="0.2">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row>
    <row r="992" spans="8:32" ht="15.75" customHeight="1" x14ac:dyDescent="0.2">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row>
    <row r="993" spans="8:32" ht="15.75" customHeight="1" x14ac:dyDescent="0.2">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row>
    <row r="994" spans="8:32" ht="15.75" customHeight="1" x14ac:dyDescent="0.2">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row>
    <row r="995" spans="8:32" ht="15.75" customHeight="1" x14ac:dyDescent="0.2">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row>
    <row r="996" spans="8:32" ht="15.75" customHeight="1" x14ac:dyDescent="0.2">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row>
  </sheetData>
  <mergeCells count="7">
    <mergeCell ref="A1:O1"/>
    <mergeCell ref="A3:A6"/>
    <mergeCell ref="B3:B6"/>
    <mergeCell ref="C3:F3"/>
    <mergeCell ref="G3:J3"/>
    <mergeCell ref="K3:O3"/>
    <mergeCell ref="N4:N6"/>
  </mergeCells>
  <conditionalFormatting sqref="J7:J100">
    <cfRule type="containsText" dxfId="11" priority="1" stopIfTrue="1" operator="containsText" text="Bajo">
      <formula>NOT(ISERROR(SEARCH("Bajo",J7)))</formula>
    </cfRule>
    <cfRule type="containsText" dxfId="10" priority="2" operator="containsText" text="Medio">
      <formula>NOT(ISERROR(SEARCH("Medio",J7)))</formula>
    </cfRule>
    <cfRule type="containsText" dxfId="9" priority="3" operator="containsText" text="Alto">
      <formula>NOT(ISERROR(SEARCH("Alto",J7)))</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InputMessage="1" showErrorMessage="1" xr:uid="{2A501AD0-D74C-9B4F-92DE-19499D993620}">
          <x14:formula1>
            <xm:f>INSTRUCCIONES!$W$1:$W$6</xm:f>
          </x14:formula1>
          <xm:sqref>M1:M1048576</xm:sqref>
        </x14:dataValidation>
        <x14:dataValidation type="list" allowBlank="1" showInputMessage="1" showErrorMessage="1" xr:uid="{D0615144-4788-124D-971D-31546E9B15BE}">
          <x14:formula1>
            <xm:f>INSTRUCCIONES!$V$1:$V$7</xm:f>
          </x14:formula1>
          <xm:sqref>L1:L1048576</xm:sqref>
        </x14:dataValidation>
        <x14:dataValidation type="list" allowBlank="1" showInputMessage="1" showErrorMessage="1" xr:uid="{22D0DA28-67E7-534A-8D9B-DA6C17C2D82A}">
          <x14:formula1>
            <xm:f>INSTRUCCIONES!$U$1:$U$4</xm:f>
          </x14:formula1>
          <xm:sqref>I1:I1048576</xm:sqref>
        </x14:dataValidation>
        <x14:dataValidation type="list" allowBlank="1" showInputMessage="1" showErrorMessage="1" xr:uid="{820E1EF8-3C80-744E-BD4D-44294AB6D6E6}">
          <x14:formula1>
            <xm:f>'PLAGUICIDAS AUTORIZADOS SAG'!$C:$C</xm:f>
          </x14:formula1>
          <xm:sqref>G1:G1048576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9F94F-99A7-8E43-AC1E-857BD17D84C5}">
  <sheetPr>
    <tabColor rgb="FF008F46"/>
  </sheetPr>
  <dimension ref="A1:AF996"/>
  <sheetViews>
    <sheetView zoomScale="140" zoomScaleNormal="140" workbookViewId="0">
      <selection activeCell="G10" sqref="G10"/>
    </sheetView>
  </sheetViews>
  <sheetFormatPr baseColWidth="10" defaultColWidth="14.5" defaultRowHeight="15" customHeight="1" x14ac:dyDescent="0.2"/>
  <cols>
    <col min="1" max="2" width="20.1640625" customWidth="1"/>
    <col min="3" max="3" width="12.83203125" bestFit="1" customWidth="1"/>
    <col min="4" max="4" width="10.1640625" bestFit="1" customWidth="1"/>
    <col min="5" max="5" width="12" customWidth="1"/>
    <col min="6" max="6" width="16.5" customWidth="1"/>
    <col min="7" max="7" width="20.5" bestFit="1" customWidth="1"/>
    <col min="8" max="8" width="29.33203125" customWidth="1"/>
    <col min="9" max="9" width="15.6640625" bestFit="1" customWidth="1"/>
    <col min="10" max="10" width="16" bestFit="1" customWidth="1"/>
    <col min="11" max="11" width="15.33203125" customWidth="1"/>
    <col min="12" max="12" width="20.5" bestFit="1" customWidth="1"/>
    <col min="13" max="13" width="19.1640625" customWidth="1"/>
    <col min="14" max="14" width="17.6640625" customWidth="1"/>
    <col min="15" max="15" width="14.5" customWidth="1"/>
    <col min="16" max="30" width="9" customWidth="1"/>
    <col min="31" max="32" width="10.6640625" customWidth="1"/>
  </cols>
  <sheetData>
    <row r="1" spans="1:32" ht="26" x14ac:dyDescent="0.3">
      <c r="A1" s="160" t="s">
        <v>23</v>
      </c>
      <c r="B1" s="160"/>
      <c r="C1" s="160"/>
      <c r="D1" s="160"/>
      <c r="E1" s="160"/>
      <c r="F1" s="160"/>
      <c r="G1" s="160"/>
      <c r="H1" s="160"/>
      <c r="I1" s="160"/>
      <c r="J1" s="160"/>
      <c r="K1" s="160"/>
      <c r="L1" s="160"/>
      <c r="M1" s="160"/>
      <c r="N1" s="160"/>
      <c r="O1" s="160"/>
      <c r="P1" s="5"/>
      <c r="Q1" s="5"/>
      <c r="R1" s="5"/>
      <c r="S1" s="5"/>
      <c r="T1" s="5"/>
      <c r="U1" s="5"/>
      <c r="V1" s="5"/>
      <c r="W1" s="5"/>
      <c r="X1" s="5"/>
      <c r="Y1" s="5"/>
      <c r="Z1" s="5"/>
      <c r="AA1" s="5"/>
      <c r="AB1" s="5"/>
      <c r="AC1" s="5"/>
      <c r="AD1" s="5"/>
      <c r="AE1" s="5"/>
      <c r="AF1" s="5"/>
    </row>
    <row r="2" spans="1:32" ht="16" thickBot="1" x14ac:dyDescent="0.25">
      <c r="A2" s="41"/>
      <c r="B2" s="41"/>
      <c r="C2" s="42"/>
      <c r="D2" s="42"/>
      <c r="E2" s="42"/>
      <c r="F2" s="42"/>
      <c r="G2" s="42"/>
      <c r="H2" s="42"/>
      <c r="I2" s="42"/>
      <c r="J2" s="42"/>
      <c r="K2" s="42"/>
      <c r="L2" s="42"/>
      <c r="M2" s="42"/>
      <c r="N2" s="42"/>
      <c r="O2" s="42"/>
      <c r="P2" s="5"/>
      <c r="Q2" s="5"/>
      <c r="R2" s="5"/>
      <c r="S2" s="5"/>
      <c r="T2" s="5"/>
      <c r="U2" s="5"/>
      <c r="V2" s="5"/>
      <c r="W2" s="5"/>
      <c r="X2" s="5"/>
      <c r="Y2" s="5"/>
      <c r="Z2" s="5"/>
      <c r="AA2" s="5"/>
      <c r="AB2" s="5"/>
      <c r="AC2" s="5"/>
      <c r="AD2" s="5"/>
      <c r="AE2" s="5"/>
      <c r="AF2" s="5"/>
    </row>
    <row r="3" spans="1:32" ht="17" customHeight="1" thickBot="1" x14ac:dyDescent="0.25">
      <c r="A3" s="150" t="s">
        <v>3</v>
      </c>
      <c r="B3" s="152" t="s">
        <v>41</v>
      </c>
      <c r="C3" s="154" t="s">
        <v>4</v>
      </c>
      <c r="D3" s="154"/>
      <c r="E3" s="154"/>
      <c r="F3" s="155"/>
      <c r="G3" s="156" t="s">
        <v>2</v>
      </c>
      <c r="H3" s="154"/>
      <c r="I3" s="154"/>
      <c r="J3" s="154"/>
      <c r="K3" s="154" t="s">
        <v>22</v>
      </c>
      <c r="L3" s="154"/>
      <c r="M3" s="154"/>
      <c r="N3" s="154"/>
      <c r="O3" s="157"/>
      <c r="P3" s="5"/>
      <c r="Q3" s="5"/>
      <c r="R3" s="5"/>
      <c r="S3" s="5"/>
      <c r="T3" s="5"/>
      <c r="U3" s="5"/>
      <c r="V3" s="5"/>
      <c r="W3" s="5"/>
      <c r="X3" s="5"/>
      <c r="Y3" s="5"/>
      <c r="Z3" s="5"/>
      <c r="AA3" s="5"/>
      <c r="AB3" s="5"/>
      <c r="AC3" s="5"/>
      <c r="AD3" s="5"/>
      <c r="AE3" s="5"/>
      <c r="AF3" s="5"/>
    </row>
    <row r="4" spans="1:32" ht="40" customHeight="1" x14ac:dyDescent="0.2">
      <c r="A4" s="151"/>
      <c r="B4" s="153"/>
      <c r="C4" s="44" t="s">
        <v>5</v>
      </c>
      <c r="D4" s="69" t="s">
        <v>7</v>
      </c>
      <c r="E4" s="46" t="s">
        <v>9</v>
      </c>
      <c r="F4" s="79" t="s">
        <v>12</v>
      </c>
      <c r="G4" s="44" t="s">
        <v>6299</v>
      </c>
      <c r="H4" s="69" t="s">
        <v>14</v>
      </c>
      <c r="I4" s="44" t="s">
        <v>15</v>
      </c>
      <c r="J4" s="69" t="s">
        <v>16</v>
      </c>
      <c r="K4" s="44" t="s">
        <v>17</v>
      </c>
      <c r="L4" s="69" t="s">
        <v>18</v>
      </c>
      <c r="M4" s="46" t="s">
        <v>19</v>
      </c>
      <c r="N4" s="158" t="s">
        <v>21</v>
      </c>
      <c r="O4" s="45" t="s">
        <v>20</v>
      </c>
      <c r="P4" s="5"/>
      <c r="Q4" s="5"/>
      <c r="R4" s="5"/>
      <c r="S4" s="5"/>
      <c r="T4" s="5"/>
      <c r="U4" s="5"/>
      <c r="V4" s="5"/>
      <c r="W4" s="5"/>
      <c r="X4" s="5"/>
      <c r="Y4" s="5"/>
      <c r="Z4" s="5"/>
      <c r="AA4" s="5"/>
      <c r="AB4" s="5"/>
      <c r="AC4" s="5"/>
      <c r="AD4" s="5"/>
      <c r="AE4" s="5"/>
      <c r="AF4" s="5"/>
    </row>
    <row r="5" spans="1:32" ht="17" x14ac:dyDescent="0.2">
      <c r="A5" s="151"/>
      <c r="B5" s="153"/>
      <c r="C5" s="44" t="s">
        <v>6</v>
      </c>
      <c r="D5" s="70" t="s">
        <v>8</v>
      </c>
      <c r="E5" s="44" t="s">
        <v>10</v>
      </c>
      <c r="F5" s="70" t="s">
        <v>11</v>
      </c>
      <c r="G5" s="44" t="s">
        <v>13</v>
      </c>
      <c r="H5" s="86" t="s">
        <v>42</v>
      </c>
      <c r="I5" s="44" t="s">
        <v>13</v>
      </c>
      <c r="J5" s="86" t="s">
        <v>42</v>
      </c>
      <c r="K5" s="44"/>
      <c r="L5" s="70" t="s">
        <v>13</v>
      </c>
      <c r="M5" s="44" t="s">
        <v>13</v>
      </c>
      <c r="N5" s="159"/>
      <c r="O5" s="43" t="s">
        <v>40</v>
      </c>
      <c r="P5" s="5"/>
      <c r="Q5" s="5"/>
      <c r="R5" s="5"/>
      <c r="S5" s="5"/>
      <c r="T5" s="5"/>
      <c r="U5" s="5"/>
      <c r="V5" s="5"/>
      <c r="W5" s="5"/>
      <c r="X5" s="5"/>
      <c r="Y5" s="5"/>
      <c r="Z5" s="5"/>
      <c r="AA5" s="5"/>
      <c r="AB5" s="5"/>
      <c r="AC5" s="5"/>
      <c r="AD5" s="5"/>
      <c r="AE5" s="5"/>
      <c r="AF5" s="5"/>
    </row>
    <row r="6" spans="1:32" ht="5" customHeight="1" thickBot="1" x14ac:dyDescent="0.25">
      <c r="A6" s="151"/>
      <c r="B6" s="153"/>
      <c r="C6" s="44"/>
      <c r="D6" s="70"/>
      <c r="E6" s="44"/>
      <c r="F6" s="80"/>
      <c r="G6" s="44"/>
      <c r="H6" s="70"/>
      <c r="I6" s="44"/>
      <c r="J6" s="70"/>
      <c r="K6" s="44"/>
      <c r="L6" s="70"/>
      <c r="M6" s="44"/>
      <c r="N6" s="159"/>
      <c r="O6" s="43"/>
      <c r="P6" s="5"/>
      <c r="Q6" s="5"/>
      <c r="R6" s="5"/>
      <c r="S6" s="5"/>
      <c r="T6" s="5"/>
      <c r="U6" s="5"/>
      <c r="V6" s="5"/>
      <c r="W6" s="5"/>
      <c r="X6" s="5"/>
      <c r="Y6" s="5"/>
      <c r="Z6" s="5"/>
      <c r="AA6" s="5"/>
      <c r="AB6" s="5"/>
      <c r="AC6" s="5"/>
      <c r="AD6" s="5"/>
      <c r="AE6" s="5"/>
      <c r="AF6" s="5"/>
    </row>
    <row r="7" spans="1:32" ht="36" customHeight="1" thickBot="1" x14ac:dyDescent="0.25">
      <c r="A7" s="47"/>
      <c r="B7" s="55"/>
      <c r="C7" s="63"/>
      <c r="D7" s="71"/>
      <c r="E7" s="63"/>
      <c r="F7" s="78"/>
      <c r="G7" s="63"/>
      <c r="H7" s="145" t="e">
        <f>VLOOKUP('Cuartel 3'!G7, 'PLAGUICIDAS AUTORIZADOS SAG'!C:D, 2, FALSE)</f>
        <v>#N/A</v>
      </c>
      <c r="I7" s="63"/>
      <c r="J7" s="87" t="e">
        <f>VLOOKUP(H7, 'PLAGUICIDAS AUTORIZADOS SAG'!D:F, 3, FALSE)</f>
        <v>#N/A</v>
      </c>
      <c r="K7" s="63"/>
      <c r="L7" s="71"/>
      <c r="M7" s="146"/>
      <c r="N7" s="147"/>
      <c r="O7" s="81"/>
      <c r="P7" s="5"/>
      <c r="Q7" s="5"/>
      <c r="R7" s="5"/>
      <c r="S7" s="5"/>
      <c r="T7" s="5"/>
      <c r="U7" s="5"/>
      <c r="V7" s="5"/>
      <c r="W7" s="5"/>
      <c r="X7" s="5"/>
      <c r="Y7" s="5"/>
      <c r="Z7" s="5"/>
      <c r="AA7" s="5"/>
      <c r="AB7" s="5"/>
      <c r="AC7" s="5"/>
      <c r="AD7" s="5"/>
      <c r="AE7" s="5"/>
      <c r="AF7" s="5"/>
    </row>
    <row r="8" spans="1:32" ht="36" customHeight="1" thickBot="1" x14ac:dyDescent="0.25">
      <c r="A8" s="48"/>
      <c r="B8" s="56"/>
      <c r="C8" s="64"/>
      <c r="D8" s="72"/>
      <c r="E8" s="64"/>
      <c r="F8" s="72"/>
      <c r="G8" s="64"/>
      <c r="H8" s="145" t="e">
        <f>VLOOKUP('Cuartel 3'!G8, 'PLAGUICIDAS AUTORIZADOS SAG'!C:D, 2, FALSE)</f>
        <v>#N/A</v>
      </c>
      <c r="I8" s="64"/>
      <c r="J8" s="87" t="e">
        <f>VLOOKUP(H8, 'PLAGUICIDAS AUTORIZADOS SAG'!D:F, 3, FALSE)</f>
        <v>#N/A</v>
      </c>
      <c r="K8" s="64"/>
      <c r="L8" s="72"/>
      <c r="M8" s="64"/>
      <c r="N8" s="72"/>
      <c r="O8" s="82"/>
      <c r="P8" s="5"/>
      <c r="Q8" s="5"/>
      <c r="R8" s="5"/>
      <c r="S8" s="5"/>
      <c r="T8" s="5"/>
      <c r="U8" s="5"/>
      <c r="V8" s="5"/>
      <c r="W8" s="5"/>
      <c r="X8" s="5"/>
      <c r="Y8" s="5"/>
      <c r="Z8" s="5"/>
      <c r="AA8" s="5"/>
      <c r="AB8" s="5"/>
      <c r="AC8" s="5"/>
      <c r="AD8" s="5"/>
      <c r="AE8" s="5"/>
      <c r="AF8" s="5"/>
    </row>
    <row r="9" spans="1:32" ht="36" customHeight="1" thickBot="1" x14ac:dyDescent="0.25">
      <c r="A9" s="49"/>
      <c r="B9" s="57"/>
      <c r="C9" s="65"/>
      <c r="D9" s="57"/>
      <c r="E9" s="65"/>
      <c r="F9" s="57"/>
      <c r="G9" s="65"/>
      <c r="H9" s="145" t="e">
        <f>VLOOKUP('Cuartel 3'!G9, 'PLAGUICIDAS AUTORIZADOS SAG'!C:D, 2, FALSE)</f>
        <v>#N/A</v>
      </c>
      <c r="I9" s="65"/>
      <c r="J9" s="87" t="e">
        <f>VLOOKUP(H9, 'PLAGUICIDAS AUTORIZADOS SAG'!D:F, 3, FALSE)</f>
        <v>#N/A</v>
      </c>
      <c r="K9" s="65"/>
      <c r="L9" s="57"/>
      <c r="M9" s="65"/>
      <c r="N9" s="57"/>
      <c r="O9" s="83"/>
      <c r="P9" s="5"/>
      <c r="Q9" s="5"/>
      <c r="R9" s="5"/>
      <c r="S9" s="5"/>
      <c r="T9" s="5"/>
      <c r="U9" s="5"/>
      <c r="V9" s="5"/>
      <c r="W9" s="5"/>
      <c r="X9" s="5"/>
      <c r="Y9" s="5"/>
      <c r="Z9" s="5"/>
      <c r="AA9" s="5"/>
      <c r="AB9" s="5"/>
      <c r="AC9" s="5"/>
      <c r="AD9" s="5"/>
      <c r="AE9" s="5"/>
      <c r="AF9" s="5"/>
    </row>
    <row r="10" spans="1:32" ht="34" customHeight="1" thickBot="1" x14ac:dyDescent="0.25">
      <c r="A10" s="49"/>
      <c r="B10" s="57"/>
      <c r="C10" s="65"/>
      <c r="D10" s="57"/>
      <c r="E10" s="65"/>
      <c r="F10" s="57"/>
      <c r="G10" s="65"/>
      <c r="H10" s="145" t="e">
        <f>VLOOKUP('Cuartel 3'!G10, 'PLAGUICIDAS AUTORIZADOS SAG'!C:D, 2, FALSE)</f>
        <v>#N/A</v>
      </c>
      <c r="I10" s="65"/>
      <c r="J10" s="87" t="e">
        <f>VLOOKUP(H10, 'PLAGUICIDAS AUTORIZADOS SAG'!D:F, 3, FALSE)</f>
        <v>#N/A</v>
      </c>
      <c r="K10" s="65"/>
      <c r="L10" s="57"/>
      <c r="M10" s="65"/>
      <c r="N10" s="57"/>
      <c r="O10" s="83"/>
      <c r="P10" s="5"/>
      <c r="Q10" s="5"/>
      <c r="R10" s="5"/>
      <c r="S10" s="5"/>
      <c r="T10" s="5"/>
      <c r="U10" s="5"/>
      <c r="V10" s="5"/>
      <c r="W10" s="5"/>
      <c r="X10" s="5"/>
      <c r="Y10" s="5"/>
      <c r="Z10" s="5"/>
      <c r="AA10" s="5"/>
      <c r="AB10" s="5"/>
      <c r="AC10" s="5"/>
      <c r="AD10" s="5"/>
      <c r="AE10" s="5"/>
      <c r="AF10" s="5"/>
    </row>
    <row r="11" spans="1:32" ht="34" customHeight="1" thickBot="1" x14ac:dyDescent="0.25">
      <c r="A11" s="50"/>
      <c r="B11" s="58"/>
      <c r="C11" s="66"/>
      <c r="D11" s="73"/>
      <c r="E11" s="66"/>
      <c r="F11" s="73"/>
      <c r="G11" s="66"/>
      <c r="H11" s="145" t="e">
        <f>VLOOKUP('Cuartel 3'!G11, 'PLAGUICIDAS AUTORIZADOS SAG'!C:D, 2, FALSE)</f>
        <v>#N/A</v>
      </c>
      <c r="I11" s="74"/>
      <c r="J11" s="87" t="e">
        <f>VLOOKUP(H11, 'PLAGUICIDAS AUTORIZADOS SAG'!D:F, 3, FALSE)</f>
        <v>#N/A</v>
      </c>
      <c r="K11" s="74"/>
      <c r="L11" s="76"/>
      <c r="M11" s="74"/>
      <c r="N11" s="76"/>
      <c r="O11" s="84"/>
      <c r="P11" s="5"/>
      <c r="Q11" s="5"/>
      <c r="R11" s="5"/>
      <c r="S11" s="5"/>
      <c r="T11" s="5"/>
      <c r="U11" s="5"/>
      <c r="V11" s="5"/>
      <c r="W11" s="5"/>
      <c r="X11" s="5"/>
      <c r="Y11" s="5"/>
      <c r="Z11" s="5"/>
      <c r="AA11" s="5"/>
      <c r="AB11" s="5"/>
      <c r="AC11" s="5"/>
      <c r="AD11" s="5"/>
      <c r="AE11" s="5"/>
      <c r="AF11" s="5"/>
    </row>
    <row r="12" spans="1:32" ht="34" customHeight="1" thickBot="1" x14ac:dyDescent="0.25">
      <c r="A12" s="50"/>
      <c r="B12" s="58"/>
      <c r="C12" s="66"/>
      <c r="D12" s="73"/>
      <c r="E12" s="66"/>
      <c r="F12" s="73"/>
      <c r="G12" s="66"/>
      <c r="H12" s="145" t="e">
        <f>VLOOKUP('Cuartel 3'!G12, 'PLAGUICIDAS AUTORIZADOS SAG'!C:D, 2, FALSE)</f>
        <v>#N/A</v>
      </c>
      <c r="I12" s="74"/>
      <c r="J12" s="87" t="e">
        <f>VLOOKUP(H12, 'PLAGUICIDAS AUTORIZADOS SAG'!D:F, 3, FALSE)</f>
        <v>#N/A</v>
      </c>
      <c r="K12" s="74"/>
      <c r="L12" s="76"/>
      <c r="M12" s="74"/>
      <c r="N12" s="76"/>
      <c r="O12" s="84"/>
      <c r="P12" s="5"/>
      <c r="Q12" s="5"/>
      <c r="R12" s="5"/>
      <c r="S12" s="5"/>
      <c r="T12" s="5"/>
      <c r="U12" s="5"/>
      <c r="V12" s="5"/>
      <c r="W12" s="5"/>
      <c r="X12" s="5"/>
      <c r="Y12" s="5"/>
      <c r="Z12" s="5"/>
      <c r="AA12" s="5"/>
      <c r="AB12" s="5"/>
      <c r="AC12" s="5"/>
      <c r="AD12" s="5"/>
      <c r="AE12" s="5"/>
      <c r="AF12" s="5"/>
    </row>
    <row r="13" spans="1:32" ht="34" customHeight="1" thickBot="1" x14ac:dyDescent="0.25">
      <c r="A13" s="50"/>
      <c r="B13" s="58"/>
      <c r="C13" s="66"/>
      <c r="D13" s="73"/>
      <c r="E13" s="66"/>
      <c r="F13" s="73"/>
      <c r="G13" s="66"/>
      <c r="H13" s="145" t="e">
        <f>VLOOKUP('Cuartel 3'!G13, 'PLAGUICIDAS AUTORIZADOS SAG'!C:D, 2, FALSE)</f>
        <v>#N/A</v>
      </c>
      <c r="I13" s="74"/>
      <c r="J13" s="87" t="e">
        <f>VLOOKUP(H13, 'PLAGUICIDAS AUTORIZADOS SAG'!D:F, 3, FALSE)</f>
        <v>#N/A</v>
      </c>
      <c r="K13" s="74"/>
      <c r="L13" s="76"/>
      <c r="M13" s="74"/>
      <c r="N13" s="76"/>
      <c r="O13" s="84"/>
      <c r="P13" s="5"/>
      <c r="Q13" s="5"/>
      <c r="R13" s="5"/>
      <c r="S13" s="5"/>
      <c r="T13" s="5"/>
      <c r="U13" s="5"/>
      <c r="V13" s="5"/>
      <c r="W13" s="5"/>
      <c r="X13" s="5"/>
      <c r="Y13" s="5"/>
      <c r="Z13" s="5"/>
      <c r="AA13" s="5"/>
      <c r="AB13" s="5"/>
      <c r="AC13" s="5"/>
      <c r="AD13" s="5"/>
      <c r="AE13" s="5"/>
      <c r="AF13" s="5"/>
    </row>
    <row r="14" spans="1:32" ht="34" customHeight="1" thickBot="1" x14ac:dyDescent="0.25">
      <c r="A14" s="50"/>
      <c r="B14" s="58"/>
      <c r="C14" s="66"/>
      <c r="D14" s="73"/>
      <c r="E14" s="66"/>
      <c r="F14" s="73"/>
      <c r="G14" s="66"/>
      <c r="H14" s="145" t="e">
        <f>VLOOKUP('Cuartel 3'!G14, 'PLAGUICIDAS AUTORIZADOS SAG'!C:D, 2, FALSE)</f>
        <v>#N/A</v>
      </c>
      <c r="I14" s="74"/>
      <c r="J14" s="87" t="e">
        <f>VLOOKUP(H14, 'PLAGUICIDAS AUTORIZADOS SAG'!D:F, 3, FALSE)</f>
        <v>#N/A</v>
      </c>
      <c r="K14" s="74"/>
      <c r="L14" s="76"/>
      <c r="M14" s="74"/>
      <c r="N14" s="76"/>
      <c r="O14" s="84"/>
      <c r="P14" s="5"/>
      <c r="Q14" s="5"/>
      <c r="R14" s="5"/>
      <c r="S14" s="5"/>
      <c r="T14" s="5"/>
      <c r="U14" s="5"/>
      <c r="V14" s="5"/>
      <c r="W14" s="5"/>
      <c r="X14" s="5"/>
      <c r="Y14" s="5"/>
      <c r="Z14" s="5"/>
      <c r="AA14" s="5"/>
      <c r="AB14" s="5"/>
      <c r="AC14" s="5"/>
      <c r="AD14" s="5"/>
      <c r="AE14" s="5"/>
      <c r="AF14" s="5"/>
    </row>
    <row r="15" spans="1:32" ht="34" customHeight="1" thickBot="1" x14ac:dyDescent="0.3">
      <c r="A15" s="51"/>
      <c r="B15" s="59"/>
      <c r="C15" s="66"/>
      <c r="D15" s="73"/>
      <c r="E15" s="66"/>
      <c r="F15" s="73"/>
      <c r="G15" s="66"/>
      <c r="H15" s="145" t="e">
        <f>VLOOKUP('Cuartel 3'!G15, 'PLAGUICIDAS AUTORIZADOS SAG'!C:D, 2, FALSE)</f>
        <v>#N/A</v>
      </c>
      <c r="I15" s="74"/>
      <c r="J15" s="87" t="e">
        <f>VLOOKUP(H15, 'PLAGUICIDAS AUTORIZADOS SAG'!D:F, 3, FALSE)</f>
        <v>#N/A</v>
      </c>
      <c r="K15" s="74"/>
      <c r="L15" s="76"/>
      <c r="M15" s="74"/>
      <c r="N15" s="76"/>
      <c r="O15" s="84"/>
      <c r="P15" s="5"/>
      <c r="Q15" s="5"/>
      <c r="R15" s="5"/>
      <c r="S15" s="5"/>
      <c r="T15" s="5"/>
      <c r="U15" s="5"/>
      <c r="V15" s="5"/>
      <c r="W15" s="5"/>
      <c r="X15" s="5"/>
      <c r="Y15" s="5"/>
      <c r="Z15" s="5"/>
      <c r="AA15" s="5"/>
      <c r="AB15" s="5"/>
      <c r="AC15" s="5"/>
      <c r="AD15" s="5"/>
      <c r="AE15" s="5"/>
      <c r="AF15" s="5"/>
    </row>
    <row r="16" spans="1:32" ht="34" customHeight="1" thickBot="1" x14ac:dyDescent="0.3">
      <c r="A16" s="51"/>
      <c r="B16" s="59"/>
      <c r="C16" s="66"/>
      <c r="D16" s="73"/>
      <c r="E16" s="66"/>
      <c r="F16" s="73"/>
      <c r="G16" s="66"/>
      <c r="H16" s="145" t="e">
        <f>VLOOKUP('Cuartel 3'!G16, 'PLAGUICIDAS AUTORIZADOS SAG'!C:D, 2, FALSE)</f>
        <v>#N/A</v>
      </c>
      <c r="I16" s="74"/>
      <c r="J16" s="87" t="e">
        <f>VLOOKUP(H16, 'PLAGUICIDAS AUTORIZADOS SAG'!D:F, 3, FALSE)</f>
        <v>#N/A</v>
      </c>
      <c r="K16" s="74"/>
      <c r="L16" s="76"/>
      <c r="M16" s="74"/>
      <c r="N16" s="76"/>
      <c r="O16" s="84"/>
      <c r="P16" s="5"/>
      <c r="Q16" s="5"/>
      <c r="R16" s="5"/>
      <c r="S16" s="5"/>
      <c r="T16" s="5"/>
      <c r="U16" s="5"/>
      <c r="V16" s="5"/>
      <c r="W16" s="5"/>
      <c r="X16" s="5"/>
      <c r="Y16" s="5"/>
      <c r="Z16" s="5"/>
      <c r="AA16" s="5"/>
      <c r="AB16" s="5"/>
      <c r="AC16" s="5"/>
      <c r="AD16" s="5"/>
      <c r="AE16" s="5"/>
      <c r="AF16" s="5"/>
    </row>
    <row r="17" spans="1:32" ht="34" customHeight="1" thickBot="1" x14ac:dyDescent="0.25">
      <c r="A17" s="50"/>
      <c r="B17" s="58"/>
      <c r="C17" s="66"/>
      <c r="D17" s="73"/>
      <c r="E17" s="66"/>
      <c r="F17" s="73"/>
      <c r="G17" s="66"/>
      <c r="H17" s="145" t="e">
        <f>VLOOKUP('Cuartel 3'!G17, 'PLAGUICIDAS AUTORIZADOS SAG'!C:D, 2, FALSE)</f>
        <v>#N/A</v>
      </c>
      <c r="I17" s="74"/>
      <c r="J17" s="87" t="e">
        <f>VLOOKUP(H17, 'PLAGUICIDAS AUTORIZADOS SAG'!D:F, 3, FALSE)</f>
        <v>#N/A</v>
      </c>
      <c r="K17" s="74"/>
      <c r="L17" s="76"/>
      <c r="M17" s="74"/>
      <c r="N17" s="76"/>
      <c r="O17" s="84"/>
      <c r="P17" s="5"/>
      <c r="Q17" s="5"/>
      <c r="R17" s="5"/>
      <c r="S17" s="5"/>
      <c r="T17" s="5"/>
      <c r="U17" s="5"/>
      <c r="V17" s="5"/>
      <c r="W17" s="5"/>
      <c r="X17" s="5"/>
      <c r="Y17" s="5"/>
      <c r="Z17" s="5"/>
      <c r="AA17" s="5"/>
      <c r="AB17" s="5"/>
      <c r="AC17" s="5"/>
      <c r="AD17" s="5"/>
      <c r="AE17" s="5"/>
      <c r="AF17" s="5"/>
    </row>
    <row r="18" spans="1:32" ht="34" customHeight="1" thickBot="1" x14ac:dyDescent="0.25">
      <c r="A18" s="50"/>
      <c r="B18" s="58"/>
      <c r="C18" s="66"/>
      <c r="D18" s="73"/>
      <c r="E18" s="66"/>
      <c r="F18" s="73"/>
      <c r="G18" s="66"/>
      <c r="H18" s="145" t="e">
        <f>VLOOKUP('Cuartel 3'!G18, 'PLAGUICIDAS AUTORIZADOS SAG'!C:D, 2, FALSE)</f>
        <v>#N/A</v>
      </c>
      <c r="I18" s="74"/>
      <c r="J18" s="87" t="e">
        <f>VLOOKUP(H18, 'PLAGUICIDAS AUTORIZADOS SAG'!D:F, 3, FALSE)</f>
        <v>#N/A</v>
      </c>
      <c r="K18" s="74"/>
      <c r="L18" s="76"/>
      <c r="M18" s="74"/>
      <c r="N18" s="76"/>
      <c r="O18" s="84"/>
      <c r="P18" s="5"/>
      <c r="Q18" s="5"/>
      <c r="R18" s="5"/>
      <c r="S18" s="5"/>
      <c r="T18" s="5"/>
      <c r="U18" s="5"/>
      <c r="V18" s="5"/>
      <c r="W18" s="5"/>
      <c r="X18" s="5"/>
      <c r="Y18" s="5"/>
      <c r="Z18" s="5"/>
      <c r="AA18" s="5"/>
      <c r="AB18" s="5"/>
      <c r="AC18" s="5"/>
      <c r="AD18" s="5"/>
      <c r="AE18" s="5"/>
      <c r="AF18" s="5"/>
    </row>
    <row r="19" spans="1:32" ht="34" customHeight="1" thickBot="1" x14ac:dyDescent="0.25">
      <c r="A19" s="50"/>
      <c r="B19" s="58"/>
      <c r="C19" s="66"/>
      <c r="D19" s="73"/>
      <c r="E19" s="66"/>
      <c r="F19" s="73"/>
      <c r="G19" s="66"/>
      <c r="H19" s="145" t="e">
        <f>VLOOKUP('Cuartel 3'!G19, 'PLAGUICIDAS AUTORIZADOS SAG'!C:D, 2, FALSE)</f>
        <v>#N/A</v>
      </c>
      <c r="I19" s="74"/>
      <c r="J19" s="87" t="e">
        <f>VLOOKUP(H19, 'PLAGUICIDAS AUTORIZADOS SAG'!D:F, 3, FALSE)</f>
        <v>#N/A</v>
      </c>
      <c r="K19" s="74"/>
      <c r="L19" s="76"/>
      <c r="M19" s="74"/>
      <c r="N19" s="76"/>
      <c r="O19" s="84"/>
      <c r="P19" s="5"/>
      <c r="Q19" s="5"/>
      <c r="R19" s="5"/>
      <c r="S19" s="5"/>
      <c r="T19" s="5"/>
      <c r="U19" s="5"/>
      <c r="V19" s="5"/>
      <c r="W19" s="5"/>
      <c r="X19" s="5"/>
      <c r="Y19" s="5"/>
      <c r="Z19" s="5"/>
      <c r="AA19" s="5"/>
      <c r="AB19" s="5"/>
      <c r="AC19" s="5"/>
      <c r="AD19" s="5"/>
      <c r="AE19" s="5"/>
      <c r="AF19" s="5"/>
    </row>
    <row r="20" spans="1:32" ht="34" customHeight="1" thickBot="1" x14ac:dyDescent="0.25">
      <c r="A20" s="50"/>
      <c r="B20" s="58"/>
      <c r="C20" s="66"/>
      <c r="D20" s="73"/>
      <c r="E20" s="66"/>
      <c r="F20" s="73"/>
      <c r="G20" s="66"/>
      <c r="H20" s="145" t="e">
        <f>VLOOKUP('Cuartel 3'!G20, 'PLAGUICIDAS AUTORIZADOS SAG'!C:D, 2, FALSE)</f>
        <v>#N/A</v>
      </c>
      <c r="I20" s="74"/>
      <c r="J20" s="87" t="e">
        <f>VLOOKUP(H20, 'PLAGUICIDAS AUTORIZADOS SAG'!D:F, 3, FALSE)</f>
        <v>#N/A</v>
      </c>
      <c r="K20" s="74"/>
      <c r="L20" s="76"/>
      <c r="M20" s="74"/>
      <c r="N20" s="76"/>
      <c r="O20" s="84"/>
      <c r="P20" s="5"/>
      <c r="Q20" s="5"/>
      <c r="R20" s="5"/>
      <c r="S20" s="5"/>
      <c r="T20" s="5"/>
      <c r="U20" s="5"/>
      <c r="V20" s="5"/>
      <c r="W20" s="5"/>
      <c r="X20" s="5"/>
      <c r="Y20" s="5"/>
      <c r="Z20" s="5"/>
      <c r="AA20" s="5"/>
      <c r="AB20" s="5"/>
      <c r="AC20" s="5"/>
      <c r="AD20" s="5"/>
      <c r="AE20" s="5"/>
      <c r="AF20" s="5"/>
    </row>
    <row r="21" spans="1:32" ht="34" customHeight="1" thickBot="1" x14ac:dyDescent="0.25">
      <c r="A21" s="52"/>
      <c r="B21" s="60"/>
      <c r="C21" s="66"/>
      <c r="D21" s="73"/>
      <c r="E21" s="66"/>
      <c r="F21" s="73"/>
      <c r="G21" s="66"/>
      <c r="H21" s="145" t="e">
        <f>VLOOKUP('Cuartel 3'!G21, 'PLAGUICIDAS AUTORIZADOS SAG'!C:D, 2, FALSE)</f>
        <v>#N/A</v>
      </c>
      <c r="I21" s="74"/>
      <c r="J21" s="87" t="e">
        <f>VLOOKUP(H21, 'PLAGUICIDAS AUTORIZADOS SAG'!D:F, 3, FALSE)</f>
        <v>#N/A</v>
      </c>
      <c r="K21" s="74"/>
      <c r="L21" s="76"/>
      <c r="M21" s="74"/>
      <c r="N21" s="76"/>
      <c r="O21" s="84"/>
      <c r="P21" s="5"/>
      <c r="Q21" s="5"/>
      <c r="R21" s="5"/>
      <c r="S21" s="5"/>
      <c r="T21" s="5"/>
      <c r="U21" s="5"/>
      <c r="V21" s="5"/>
      <c r="W21" s="5"/>
      <c r="X21" s="5"/>
      <c r="Y21" s="5"/>
      <c r="Z21" s="5"/>
      <c r="AA21" s="5"/>
      <c r="AB21" s="5"/>
      <c r="AC21" s="5"/>
      <c r="AD21" s="5"/>
      <c r="AE21" s="5"/>
      <c r="AF21" s="5"/>
    </row>
    <row r="22" spans="1:32" ht="34" customHeight="1" thickBot="1" x14ac:dyDescent="0.25">
      <c r="A22" s="53"/>
      <c r="B22" s="61"/>
      <c r="C22" s="67"/>
      <c r="D22" s="61"/>
      <c r="E22" s="67"/>
      <c r="F22" s="61"/>
      <c r="G22" s="67"/>
      <c r="H22" s="145" t="e">
        <f>VLOOKUP('Cuartel 3'!G22, 'PLAGUICIDAS AUTORIZADOS SAG'!C:D, 2, FALSE)</f>
        <v>#N/A</v>
      </c>
      <c r="I22" s="74"/>
      <c r="J22" s="87" t="e">
        <f>VLOOKUP(H22, 'PLAGUICIDAS AUTORIZADOS SAG'!D:F, 3, FALSE)</f>
        <v>#N/A</v>
      </c>
      <c r="K22" s="74"/>
      <c r="L22" s="76"/>
      <c r="M22" s="74"/>
      <c r="N22" s="76"/>
      <c r="O22" s="84"/>
      <c r="P22" s="5"/>
      <c r="Q22" s="5"/>
      <c r="R22" s="5"/>
      <c r="S22" s="5"/>
      <c r="T22" s="5"/>
      <c r="U22" s="5"/>
      <c r="V22" s="5"/>
      <c r="W22" s="5"/>
      <c r="X22" s="5"/>
      <c r="Y22" s="5"/>
      <c r="Z22" s="5"/>
      <c r="AA22" s="5"/>
      <c r="AB22" s="5"/>
      <c r="AC22" s="5"/>
      <c r="AD22" s="5"/>
      <c r="AE22" s="5"/>
      <c r="AF22" s="5"/>
    </row>
    <row r="23" spans="1:32" ht="34" customHeight="1" thickBot="1" x14ac:dyDescent="0.25">
      <c r="A23" s="53"/>
      <c r="B23" s="61"/>
      <c r="C23" s="67"/>
      <c r="D23" s="61"/>
      <c r="E23" s="67"/>
      <c r="F23" s="61"/>
      <c r="G23" s="67"/>
      <c r="H23" s="145" t="e">
        <f>VLOOKUP('Cuartel 3'!G23, 'PLAGUICIDAS AUTORIZADOS SAG'!C:D, 2, FALSE)</f>
        <v>#N/A</v>
      </c>
      <c r="I23" s="74"/>
      <c r="J23" s="87" t="e">
        <f>VLOOKUP(H23, 'PLAGUICIDAS AUTORIZADOS SAG'!D:F, 3, FALSE)</f>
        <v>#N/A</v>
      </c>
      <c r="K23" s="74"/>
      <c r="L23" s="76"/>
      <c r="M23" s="74"/>
      <c r="N23" s="76"/>
      <c r="O23" s="84"/>
      <c r="P23" s="5"/>
      <c r="Q23" s="5"/>
      <c r="R23" s="5"/>
      <c r="S23" s="5"/>
      <c r="T23" s="5"/>
      <c r="U23" s="5"/>
      <c r="V23" s="5"/>
      <c r="W23" s="5"/>
      <c r="X23" s="5"/>
      <c r="Y23" s="5"/>
      <c r="Z23" s="5"/>
      <c r="AA23" s="5"/>
      <c r="AB23" s="5"/>
      <c r="AC23" s="5"/>
      <c r="AD23" s="5"/>
      <c r="AE23" s="5"/>
      <c r="AF23" s="5"/>
    </row>
    <row r="24" spans="1:32" ht="34" customHeight="1" thickBot="1" x14ac:dyDescent="0.25">
      <c r="A24" s="53"/>
      <c r="B24" s="61"/>
      <c r="C24" s="67"/>
      <c r="D24" s="61"/>
      <c r="E24" s="67"/>
      <c r="F24" s="61"/>
      <c r="G24" s="67"/>
      <c r="H24" s="145" t="e">
        <f>VLOOKUP('Cuartel 3'!G24, 'PLAGUICIDAS AUTORIZADOS SAG'!C:D, 2, FALSE)</f>
        <v>#N/A</v>
      </c>
      <c r="I24" s="74"/>
      <c r="J24" s="87" t="e">
        <f>VLOOKUP(H24, 'PLAGUICIDAS AUTORIZADOS SAG'!D:F, 3, FALSE)</f>
        <v>#N/A</v>
      </c>
      <c r="K24" s="74"/>
      <c r="L24" s="76"/>
      <c r="M24" s="74"/>
      <c r="N24" s="76"/>
      <c r="O24" s="84"/>
      <c r="P24" s="5"/>
      <c r="Q24" s="5"/>
      <c r="R24" s="5"/>
      <c r="S24" s="5"/>
      <c r="T24" s="5"/>
      <c r="U24" s="5"/>
      <c r="V24" s="5"/>
      <c r="W24" s="5"/>
      <c r="X24" s="5"/>
      <c r="Y24" s="5"/>
      <c r="Z24" s="5"/>
      <c r="AA24" s="5"/>
      <c r="AB24" s="5"/>
      <c r="AC24" s="5"/>
      <c r="AD24" s="5"/>
      <c r="AE24" s="5"/>
      <c r="AF24" s="5"/>
    </row>
    <row r="25" spans="1:32" ht="34" customHeight="1" thickBot="1" x14ac:dyDescent="0.25">
      <c r="A25" s="53"/>
      <c r="B25" s="61"/>
      <c r="C25" s="67"/>
      <c r="D25" s="61"/>
      <c r="E25" s="67"/>
      <c r="F25" s="61"/>
      <c r="G25" s="67"/>
      <c r="H25" s="145" t="e">
        <f>VLOOKUP('Cuartel 3'!G25, 'PLAGUICIDAS AUTORIZADOS SAG'!C:D, 2, FALSE)</f>
        <v>#N/A</v>
      </c>
      <c r="I25" s="74"/>
      <c r="J25" s="87" t="e">
        <f>VLOOKUP(H25, 'PLAGUICIDAS AUTORIZADOS SAG'!D:F, 3, FALSE)</f>
        <v>#N/A</v>
      </c>
      <c r="K25" s="74"/>
      <c r="L25" s="76"/>
      <c r="M25" s="74"/>
      <c r="N25" s="76"/>
      <c r="O25" s="84"/>
      <c r="P25" s="5"/>
      <c r="Q25" s="5"/>
      <c r="R25" s="5"/>
      <c r="S25" s="5"/>
      <c r="T25" s="5"/>
      <c r="U25" s="5"/>
      <c r="V25" s="5"/>
      <c r="W25" s="5"/>
      <c r="X25" s="5"/>
      <c r="Y25" s="5"/>
      <c r="Z25" s="5"/>
      <c r="AA25" s="5"/>
      <c r="AB25" s="5"/>
      <c r="AC25" s="5"/>
      <c r="AD25" s="5"/>
      <c r="AE25" s="5"/>
      <c r="AF25" s="5"/>
    </row>
    <row r="26" spans="1:32" ht="34" customHeight="1" thickBot="1" x14ac:dyDescent="0.25">
      <c r="A26" s="53"/>
      <c r="B26" s="61"/>
      <c r="C26" s="67"/>
      <c r="D26" s="61"/>
      <c r="E26" s="67"/>
      <c r="F26" s="61"/>
      <c r="G26" s="67"/>
      <c r="H26" s="145" t="e">
        <f>VLOOKUP('Cuartel 3'!G26, 'PLAGUICIDAS AUTORIZADOS SAG'!C:D, 2, FALSE)</f>
        <v>#N/A</v>
      </c>
      <c r="I26" s="74"/>
      <c r="J26" s="87" t="e">
        <f>VLOOKUP(H26, 'PLAGUICIDAS AUTORIZADOS SAG'!D:F, 3, FALSE)</f>
        <v>#N/A</v>
      </c>
      <c r="K26" s="74"/>
      <c r="L26" s="76"/>
      <c r="M26" s="74"/>
      <c r="N26" s="76"/>
      <c r="O26" s="84"/>
      <c r="P26" s="5"/>
      <c r="Q26" s="5"/>
      <c r="R26" s="5"/>
      <c r="S26" s="5"/>
      <c r="T26" s="5"/>
      <c r="U26" s="5"/>
      <c r="V26" s="5"/>
      <c r="W26" s="5"/>
      <c r="X26" s="5"/>
      <c r="Y26" s="5"/>
      <c r="Z26" s="5"/>
      <c r="AA26" s="5"/>
      <c r="AB26" s="5"/>
      <c r="AC26" s="5"/>
      <c r="AD26" s="5"/>
      <c r="AE26" s="5"/>
      <c r="AF26" s="5"/>
    </row>
    <row r="27" spans="1:32" ht="34" customHeight="1" thickBot="1" x14ac:dyDescent="0.25">
      <c r="A27" s="53"/>
      <c r="B27" s="61"/>
      <c r="C27" s="67"/>
      <c r="D27" s="61"/>
      <c r="E27" s="67"/>
      <c r="F27" s="61"/>
      <c r="G27" s="67"/>
      <c r="H27" s="145" t="e">
        <f>VLOOKUP('Cuartel 3'!G27, 'PLAGUICIDAS AUTORIZADOS SAG'!C:D, 2, FALSE)</f>
        <v>#N/A</v>
      </c>
      <c r="I27" s="74"/>
      <c r="J27" s="87" t="e">
        <f>VLOOKUP(H27, 'PLAGUICIDAS AUTORIZADOS SAG'!D:F, 3, FALSE)</f>
        <v>#N/A</v>
      </c>
      <c r="K27" s="74"/>
      <c r="L27" s="76"/>
      <c r="M27" s="74"/>
      <c r="N27" s="76"/>
      <c r="O27" s="84"/>
      <c r="P27" s="5"/>
      <c r="Q27" s="5"/>
      <c r="R27" s="5"/>
      <c r="S27" s="5"/>
      <c r="T27" s="5"/>
      <c r="U27" s="5"/>
      <c r="V27" s="5"/>
      <c r="W27" s="5"/>
      <c r="X27" s="5"/>
      <c r="Y27" s="5"/>
      <c r="Z27" s="5"/>
      <c r="AA27" s="5"/>
      <c r="AB27" s="5"/>
      <c r="AC27" s="5"/>
      <c r="AD27" s="5"/>
      <c r="AE27" s="5"/>
      <c r="AF27" s="5"/>
    </row>
    <row r="28" spans="1:32" ht="34" customHeight="1" thickBot="1" x14ac:dyDescent="0.25">
      <c r="A28" s="53"/>
      <c r="B28" s="61"/>
      <c r="C28" s="67"/>
      <c r="D28" s="61"/>
      <c r="E28" s="67"/>
      <c r="F28" s="61"/>
      <c r="G28" s="67"/>
      <c r="H28" s="145" t="e">
        <f>VLOOKUP('Cuartel 3'!G28, 'PLAGUICIDAS AUTORIZADOS SAG'!C:D, 2, FALSE)</f>
        <v>#N/A</v>
      </c>
      <c r="I28" s="74"/>
      <c r="J28" s="87" t="e">
        <f>VLOOKUP(H28, 'PLAGUICIDAS AUTORIZADOS SAG'!D:F, 3, FALSE)</f>
        <v>#N/A</v>
      </c>
      <c r="K28" s="74"/>
      <c r="L28" s="76"/>
      <c r="M28" s="74"/>
      <c r="N28" s="76"/>
      <c r="O28" s="84"/>
      <c r="P28" s="5"/>
      <c r="Q28" s="5"/>
      <c r="R28" s="5"/>
      <c r="S28" s="5"/>
      <c r="T28" s="5"/>
      <c r="U28" s="5"/>
      <c r="V28" s="5"/>
      <c r="W28" s="5"/>
      <c r="X28" s="5"/>
      <c r="Y28" s="5"/>
      <c r="Z28" s="5"/>
      <c r="AA28" s="5"/>
      <c r="AB28" s="5"/>
      <c r="AC28" s="5"/>
      <c r="AD28" s="5"/>
      <c r="AE28" s="5"/>
      <c r="AF28" s="5"/>
    </row>
    <row r="29" spans="1:32" ht="34" customHeight="1" thickBot="1" x14ac:dyDescent="0.25">
      <c r="A29" s="53"/>
      <c r="B29" s="61"/>
      <c r="C29" s="67"/>
      <c r="D29" s="61"/>
      <c r="E29" s="67"/>
      <c r="F29" s="61"/>
      <c r="G29" s="67"/>
      <c r="H29" s="145" t="e">
        <f>VLOOKUP('Cuartel 3'!G29, 'PLAGUICIDAS AUTORIZADOS SAG'!C:D, 2, FALSE)</f>
        <v>#N/A</v>
      </c>
      <c r="I29" s="74"/>
      <c r="J29" s="87" t="e">
        <f>VLOOKUP(H29, 'PLAGUICIDAS AUTORIZADOS SAG'!D:F, 3, FALSE)</f>
        <v>#N/A</v>
      </c>
      <c r="K29" s="74"/>
      <c r="L29" s="76"/>
      <c r="M29" s="74"/>
      <c r="N29" s="76"/>
      <c r="O29" s="84"/>
      <c r="P29" s="5"/>
      <c r="Q29" s="5"/>
      <c r="R29" s="5"/>
      <c r="S29" s="5"/>
      <c r="T29" s="5"/>
      <c r="U29" s="5"/>
      <c r="V29" s="5"/>
      <c r="W29" s="5"/>
      <c r="X29" s="5"/>
      <c r="Y29" s="5"/>
      <c r="Z29" s="5"/>
      <c r="AA29" s="5"/>
      <c r="AB29" s="5"/>
      <c r="AC29" s="5"/>
      <c r="AD29" s="5"/>
      <c r="AE29" s="5"/>
      <c r="AF29" s="5"/>
    </row>
    <row r="30" spans="1:32" ht="34" customHeight="1" thickBot="1" x14ac:dyDescent="0.25">
      <c r="A30" s="53"/>
      <c r="B30" s="61"/>
      <c r="C30" s="67"/>
      <c r="D30" s="61"/>
      <c r="E30" s="67"/>
      <c r="F30" s="61"/>
      <c r="G30" s="67"/>
      <c r="H30" s="145" t="e">
        <f>VLOOKUP('Cuartel 3'!G30, 'PLAGUICIDAS AUTORIZADOS SAG'!C:D, 2, FALSE)</f>
        <v>#N/A</v>
      </c>
      <c r="I30" s="74"/>
      <c r="J30" s="87" t="e">
        <f>VLOOKUP(H30, 'PLAGUICIDAS AUTORIZADOS SAG'!D:F, 3, FALSE)</f>
        <v>#N/A</v>
      </c>
      <c r="K30" s="74"/>
      <c r="L30" s="76"/>
      <c r="M30" s="74"/>
      <c r="N30" s="76"/>
      <c r="O30" s="84"/>
      <c r="P30" s="5"/>
      <c r="Q30" s="5"/>
      <c r="R30" s="5"/>
      <c r="S30" s="5"/>
      <c r="T30" s="5"/>
      <c r="U30" s="5"/>
      <c r="V30" s="5"/>
      <c r="W30" s="5"/>
      <c r="X30" s="5"/>
      <c r="Y30" s="5"/>
      <c r="Z30" s="5"/>
      <c r="AA30" s="5"/>
      <c r="AB30" s="5"/>
      <c r="AC30" s="5"/>
      <c r="AD30" s="5"/>
      <c r="AE30" s="5"/>
      <c r="AF30" s="5"/>
    </row>
    <row r="31" spans="1:32" ht="34" customHeight="1" thickBot="1" x14ac:dyDescent="0.25">
      <c r="A31" s="53"/>
      <c r="B31" s="61"/>
      <c r="C31" s="67"/>
      <c r="D31" s="61"/>
      <c r="E31" s="67"/>
      <c r="F31" s="61"/>
      <c r="G31" s="67"/>
      <c r="H31" s="145" t="e">
        <f>VLOOKUP('Cuartel 3'!G31, 'PLAGUICIDAS AUTORIZADOS SAG'!C:D, 2, FALSE)</f>
        <v>#N/A</v>
      </c>
      <c r="I31" s="74"/>
      <c r="J31" s="87" t="e">
        <f>VLOOKUP(H31, 'PLAGUICIDAS AUTORIZADOS SAG'!D:F, 3, FALSE)</f>
        <v>#N/A</v>
      </c>
      <c r="K31" s="74"/>
      <c r="L31" s="76"/>
      <c r="M31" s="74"/>
      <c r="N31" s="76"/>
      <c r="O31" s="84"/>
      <c r="P31" s="5"/>
      <c r="Q31" s="5"/>
      <c r="R31" s="5"/>
      <c r="S31" s="5"/>
      <c r="T31" s="5"/>
      <c r="U31" s="5"/>
      <c r="V31" s="5"/>
      <c r="W31" s="5"/>
      <c r="X31" s="5"/>
      <c r="Y31" s="5"/>
      <c r="Z31" s="5"/>
      <c r="AA31" s="5"/>
      <c r="AB31" s="5"/>
      <c r="AC31" s="5"/>
      <c r="AD31" s="5"/>
      <c r="AE31" s="5"/>
      <c r="AF31" s="5"/>
    </row>
    <row r="32" spans="1:32" ht="34" customHeight="1" thickBot="1" x14ac:dyDescent="0.25">
      <c r="A32" s="53"/>
      <c r="B32" s="61"/>
      <c r="C32" s="67"/>
      <c r="D32" s="61"/>
      <c r="E32" s="67"/>
      <c r="F32" s="61"/>
      <c r="G32" s="67"/>
      <c r="H32" s="145" t="e">
        <f>VLOOKUP('Cuartel 3'!G32, 'PLAGUICIDAS AUTORIZADOS SAG'!C:D, 2, FALSE)</f>
        <v>#N/A</v>
      </c>
      <c r="I32" s="74"/>
      <c r="J32" s="87" t="e">
        <f>VLOOKUP(H32, 'PLAGUICIDAS AUTORIZADOS SAG'!D:F, 3, FALSE)</f>
        <v>#N/A</v>
      </c>
      <c r="K32" s="74"/>
      <c r="L32" s="76"/>
      <c r="M32" s="74"/>
      <c r="N32" s="76"/>
      <c r="O32" s="84"/>
      <c r="P32" s="5"/>
      <c r="Q32" s="5"/>
      <c r="R32" s="5"/>
      <c r="S32" s="5"/>
      <c r="T32" s="5"/>
      <c r="U32" s="5"/>
      <c r="V32" s="5"/>
      <c r="W32" s="5"/>
      <c r="X32" s="5"/>
      <c r="Y32" s="5"/>
      <c r="Z32" s="5"/>
      <c r="AA32" s="5"/>
      <c r="AB32" s="5"/>
      <c r="AC32" s="5"/>
      <c r="AD32" s="5"/>
      <c r="AE32" s="5"/>
      <c r="AF32" s="5"/>
    </row>
    <row r="33" spans="1:32" ht="34" customHeight="1" thickBot="1" x14ac:dyDescent="0.25">
      <c r="A33" s="53"/>
      <c r="B33" s="61"/>
      <c r="C33" s="67"/>
      <c r="D33" s="61"/>
      <c r="E33" s="67"/>
      <c r="F33" s="61"/>
      <c r="G33" s="67"/>
      <c r="H33" s="145" t="e">
        <f>VLOOKUP('Cuartel 3'!G33, 'PLAGUICIDAS AUTORIZADOS SAG'!C:D, 2, FALSE)</f>
        <v>#N/A</v>
      </c>
      <c r="I33" s="74"/>
      <c r="J33" s="87" t="e">
        <f>VLOOKUP(H33, 'PLAGUICIDAS AUTORIZADOS SAG'!D:F, 3, FALSE)</f>
        <v>#N/A</v>
      </c>
      <c r="K33" s="74"/>
      <c r="L33" s="76"/>
      <c r="M33" s="74"/>
      <c r="N33" s="76"/>
      <c r="O33" s="84"/>
      <c r="P33" s="5"/>
      <c r="Q33" s="5"/>
      <c r="R33" s="5"/>
      <c r="S33" s="5"/>
      <c r="T33" s="5"/>
      <c r="U33" s="5"/>
      <c r="V33" s="5"/>
      <c r="W33" s="5"/>
      <c r="X33" s="5"/>
      <c r="Y33" s="5"/>
      <c r="Z33" s="5"/>
      <c r="AA33" s="5"/>
      <c r="AB33" s="5"/>
      <c r="AC33" s="5"/>
      <c r="AD33" s="5"/>
      <c r="AE33" s="5"/>
      <c r="AF33" s="5"/>
    </row>
    <row r="34" spans="1:32" ht="34" customHeight="1" thickBot="1" x14ac:dyDescent="0.25">
      <c r="A34" s="53"/>
      <c r="B34" s="61"/>
      <c r="C34" s="67"/>
      <c r="D34" s="61"/>
      <c r="E34" s="67"/>
      <c r="F34" s="61"/>
      <c r="G34" s="67"/>
      <c r="H34" s="145" t="e">
        <f>VLOOKUP('Cuartel 3'!G34, 'PLAGUICIDAS AUTORIZADOS SAG'!C:D, 2, FALSE)</f>
        <v>#N/A</v>
      </c>
      <c r="I34" s="74"/>
      <c r="J34" s="87" t="e">
        <f>VLOOKUP(H34, 'PLAGUICIDAS AUTORIZADOS SAG'!D:F, 3, FALSE)</f>
        <v>#N/A</v>
      </c>
      <c r="K34" s="74"/>
      <c r="L34" s="76"/>
      <c r="M34" s="74"/>
      <c r="N34" s="76"/>
      <c r="O34" s="84"/>
      <c r="P34" s="5"/>
      <c r="Q34" s="5"/>
      <c r="R34" s="5"/>
      <c r="S34" s="5"/>
      <c r="T34" s="5"/>
      <c r="U34" s="5"/>
      <c r="V34" s="5"/>
      <c r="W34" s="5"/>
      <c r="X34" s="5"/>
      <c r="Y34" s="5"/>
      <c r="Z34" s="5"/>
      <c r="AA34" s="5"/>
      <c r="AB34" s="5"/>
      <c r="AC34" s="5"/>
      <c r="AD34" s="5"/>
      <c r="AE34" s="5"/>
      <c r="AF34" s="5"/>
    </row>
    <row r="35" spans="1:32" ht="34" customHeight="1" thickBot="1" x14ac:dyDescent="0.25">
      <c r="A35" s="53"/>
      <c r="B35" s="61"/>
      <c r="C35" s="67"/>
      <c r="D35" s="61"/>
      <c r="E35" s="67"/>
      <c r="F35" s="61"/>
      <c r="G35" s="67"/>
      <c r="H35" s="145" t="e">
        <f>VLOOKUP('Cuartel 3'!G35, 'PLAGUICIDAS AUTORIZADOS SAG'!C:D, 2, FALSE)</f>
        <v>#N/A</v>
      </c>
      <c r="I35" s="74"/>
      <c r="J35" s="87" t="e">
        <f>VLOOKUP(H35, 'PLAGUICIDAS AUTORIZADOS SAG'!D:F, 3, FALSE)</f>
        <v>#N/A</v>
      </c>
      <c r="K35" s="74"/>
      <c r="L35" s="76"/>
      <c r="M35" s="74"/>
      <c r="N35" s="76"/>
      <c r="O35" s="84"/>
      <c r="P35" s="5"/>
      <c r="Q35" s="5"/>
      <c r="R35" s="5"/>
      <c r="S35" s="5"/>
      <c r="T35" s="5"/>
      <c r="U35" s="5"/>
      <c r="V35" s="5"/>
      <c r="W35" s="5"/>
      <c r="X35" s="5"/>
      <c r="Y35" s="5"/>
      <c r="Z35" s="5"/>
      <c r="AA35" s="5"/>
      <c r="AB35" s="5"/>
      <c r="AC35" s="5"/>
      <c r="AD35" s="5"/>
      <c r="AE35" s="5"/>
      <c r="AF35" s="5"/>
    </row>
    <row r="36" spans="1:32" ht="34" customHeight="1" thickBot="1" x14ac:dyDescent="0.25">
      <c r="A36" s="53"/>
      <c r="B36" s="61"/>
      <c r="C36" s="67"/>
      <c r="D36" s="61"/>
      <c r="E36" s="67"/>
      <c r="F36" s="61"/>
      <c r="G36" s="67"/>
      <c r="H36" s="145" t="e">
        <f>VLOOKUP('Cuartel 3'!G36, 'PLAGUICIDAS AUTORIZADOS SAG'!C:D, 2, FALSE)</f>
        <v>#N/A</v>
      </c>
      <c r="I36" s="74"/>
      <c r="J36" s="87" t="e">
        <f>VLOOKUP(H36, 'PLAGUICIDAS AUTORIZADOS SAG'!D:F, 3, FALSE)</f>
        <v>#N/A</v>
      </c>
      <c r="K36" s="74"/>
      <c r="L36" s="76"/>
      <c r="M36" s="74"/>
      <c r="N36" s="76"/>
      <c r="O36" s="84"/>
      <c r="P36" s="5"/>
      <c r="Q36" s="5"/>
      <c r="R36" s="5"/>
      <c r="S36" s="5"/>
      <c r="T36" s="5"/>
      <c r="U36" s="5"/>
      <c r="V36" s="5"/>
      <c r="W36" s="5"/>
      <c r="X36" s="5"/>
      <c r="Y36" s="5"/>
      <c r="Z36" s="5"/>
      <c r="AA36" s="5"/>
      <c r="AB36" s="5"/>
      <c r="AC36" s="5"/>
      <c r="AD36" s="5"/>
      <c r="AE36" s="5"/>
      <c r="AF36" s="5"/>
    </row>
    <row r="37" spans="1:32" ht="34" customHeight="1" thickBot="1" x14ac:dyDescent="0.25">
      <c r="A37" s="53"/>
      <c r="B37" s="61"/>
      <c r="C37" s="67"/>
      <c r="D37" s="61"/>
      <c r="E37" s="67"/>
      <c r="F37" s="61"/>
      <c r="G37" s="67"/>
      <c r="H37" s="145" t="e">
        <f>VLOOKUP('Cuartel 3'!G37, 'PLAGUICIDAS AUTORIZADOS SAG'!C:D, 2, FALSE)</f>
        <v>#N/A</v>
      </c>
      <c r="I37" s="74"/>
      <c r="J37" s="87" t="e">
        <f>VLOOKUP(H37, 'PLAGUICIDAS AUTORIZADOS SAG'!D:F, 3, FALSE)</f>
        <v>#N/A</v>
      </c>
      <c r="K37" s="74"/>
      <c r="L37" s="76"/>
      <c r="M37" s="74"/>
      <c r="N37" s="76"/>
      <c r="O37" s="84"/>
      <c r="P37" s="5"/>
      <c r="Q37" s="5"/>
      <c r="R37" s="5"/>
      <c r="S37" s="5"/>
      <c r="T37" s="5"/>
      <c r="U37" s="5"/>
      <c r="V37" s="5"/>
      <c r="W37" s="5"/>
      <c r="X37" s="5"/>
      <c r="Y37" s="5"/>
      <c r="Z37" s="5"/>
      <c r="AA37" s="5"/>
      <c r="AB37" s="5"/>
      <c r="AC37" s="5"/>
      <c r="AD37" s="5"/>
      <c r="AE37" s="5"/>
      <c r="AF37" s="5"/>
    </row>
    <row r="38" spans="1:32" ht="34" customHeight="1" thickBot="1" x14ac:dyDescent="0.25">
      <c r="A38" s="53"/>
      <c r="B38" s="61"/>
      <c r="C38" s="67"/>
      <c r="D38" s="61"/>
      <c r="E38" s="67"/>
      <c r="F38" s="61"/>
      <c r="G38" s="67"/>
      <c r="H38" s="145" t="e">
        <f>VLOOKUP('Cuartel 3'!G38, 'PLAGUICIDAS AUTORIZADOS SAG'!C:D, 2, FALSE)</f>
        <v>#N/A</v>
      </c>
      <c r="I38" s="74"/>
      <c r="J38" s="87" t="e">
        <f>VLOOKUP(H38, 'PLAGUICIDAS AUTORIZADOS SAG'!D:F, 3, FALSE)</f>
        <v>#N/A</v>
      </c>
      <c r="K38" s="74"/>
      <c r="L38" s="76"/>
      <c r="M38" s="74"/>
      <c r="N38" s="76"/>
      <c r="O38" s="84"/>
      <c r="P38" s="5"/>
      <c r="Q38" s="5"/>
      <c r="R38" s="5"/>
      <c r="S38" s="5"/>
      <c r="T38" s="5"/>
      <c r="U38" s="5"/>
      <c r="V38" s="5"/>
      <c r="W38" s="5"/>
      <c r="X38" s="5"/>
      <c r="Y38" s="5"/>
      <c r="Z38" s="5"/>
      <c r="AA38" s="5"/>
      <c r="AB38" s="5"/>
      <c r="AC38" s="5"/>
      <c r="AD38" s="5"/>
      <c r="AE38" s="5"/>
      <c r="AF38" s="5"/>
    </row>
    <row r="39" spans="1:32" ht="34" customHeight="1" thickBot="1" x14ac:dyDescent="0.25">
      <c r="A39" s="53"/>
      <c r="B39" s="61"/>
      <c r="C39" s="67"/>
      <c r="D39" s="61"/>
      <c r="E39" s="67"/>
      <c r="F39" s="61"/>
      <c r="G39" s="67"/>
      <c r="H39" s="145" t="e">
        <f>VLOOKUP('Cuartel 3'!G39, 'PLAGUICIDAS AUTORIZADOS SAG'!C:D, 2, FALSE)</f>
        <v>#N/A</v>
      </c>
      <c r="I39" s="74"/>
      <c r="J39" s="87" t="e">
        <f>VLOOKUP(H39, 'PLAGUICIDAS AUTORIZADOS SAG'!D:F, 3, FALSE)</f>
        <v>#N/A</v>
      </c>
      <c r="K39" s="74"/>
      <c r="L39" s="76"/>
      <c r="M39" s="74"/>
      <c r="N39" s="76"/>
      <c r="O39" s="84"/>
      <c r="P39" s="5"/>
      <c r="Q39" s="5"/>
      <c r="R39" s="5"/>
      <c r="S39" s="5"/>
      <c r="T39" s="5"/>
      <c r="U39" s="5"/>
      <c r="V39" s="5"/>
      <c r="W39" s="5"/>
      <c r="X39" s="5"/>
      <c r="Y39" s="5"/>
      <c r="Z39" s="5"/>
      <c r="AA39" s="5"/>
      <c r="AB39" s="5"/>
      <c r="AC39" s="5"/>
      <c r="AD39" s="5"/>
      <c r="AE39" s="5"/>
      <c r="AF39" s="5"/>
    </row>
    <row r="40" spans="1:32" ht="34" customHeight="1" thickBot="1" x14ac:dyDescent="0.25">
      <c r="A40" s="53"/>
      <c r="B40" s="61"/>
      <c r="C40" s="67"/>
      <c r="D40" s="61"/>
      <c r="E40" s="67"/>
      <c r="F40" s="61"/>
      <c r="G40" s="67"/>
      <c r="H40" s="145" t="e">
        <f>VLOOKUP('Cuartel 3'!G40, 'PLAGUICIDAS AUTORIZADOS SAG'!C:D, 2, FALSE)</f>
        <v>#N/A</v>
      </c>
      <c r="I40" s="74"/>
      <c r="J40" s="87" t="e">
        <f>VLOOKUP(H40, 'PLAGUICIDAS AUTORIZADOS SAG'!D:F, 3, FALSE)</f>
        <v>#N/A</v>
      </c>
      <c r="K40" s="74"/>
      <c r="L40" s="76"/>
      <c r="M40" s="74"/>
      <c r="N40" s="76"/>
      <c r="O40" s="84"/>
      <c r="P40" s="5"/>
      <c r="Q40" s="5"/>
      <c r="R40" s="5"/>
      <c r="S40" s="5"/>
      <c r="T40" s="5"/>
      <c r="U40" s="5"/>
      <c r="V40" s="5"/>
      <c r="W40" s="5"/>
      <c r="X40" s="5"/>
      <c r="Y40" s="5"/>
      <c r="Z40" s="5"/>
      <c r="AA40" s="5"/>
      <c r="AB40" s="5"/>
      <c r="AC40" s="5"/>
      <c r="AD40" s="5"/>
      <c r="AE40" s="5"/>
      <c r="AF40" s="5"/>
    </row>
    <row r="41" spans="1:32" ht="34" customHeight="1" thickBot="1" x14ac:dyDescent="0.25">
      <c r="A41" s="53"/>
      <c r="B41" s="61"/>
      <c r="C41" s="67"/>
      <c r="D41" s="61"/>
      <c r="E41" s="67"/>
      <c r="F41" s="61"/>
      <c r="G41" s="67"/>
      <c r="H41" s="145" t="e">
        <f>VLOOKUP('Cuartel 3'!G41, 'PLAGUICIDAS AUTORIZADOS SAG'!C:D, 2, FALSE)</f>
        <v>#N/A</v>
      </c>
      <c r="I41" s="74"/>
      <c r="J41" s="87" t="e">
        <f>VLOOKUP(H41, 'PLAGUICIDAS AUTORIZADOS SAG'!D:F, 3, FALSE)</f>
        <v>#N/A</v>
      </c>
      <c r="K41" s="74"/>
      <c r="L41" s="76"/>
      <c r="M41" s="74"/>
      <c r="N41" s="76"/>
      <c r="O41" s="84"/>
      <c r="P41" s="5"/>
      <c r="Q41" s="5"/>
      <c r="R41" s="5"/>
      <c r="S41" s="5"/>
      <c r="T41" s="5"/>
      <c r="U41" s="5"/>
      <c r="V41" s="5"/>
      <c r="W41" s="5"/>
      <c r="X41" s="5"/>
      <c r="Y41" s="5"/>
      <c r="Z41" s="5"/>
      <c r="AA41" s="5"/>
      <c r="AB41" s="5"/>
      <c r="AC41" s="5"/>
      <c r="AD41" s="5"/>
      <c r="AE41" s="5"/>
      <c r="AF41" s="5"/>
    </row>
    <row r="42" spans="1:32" ht="34" customHeight="1" thickBot="1" x14ac:dyDescent="0.25">
      <c r="A42" s="53"/>
      <c r="B42" s="61"/>
      <c r="C42" s="67"/>
      <c r="D42" s="61"/>
      <c r="E42" s="67"/>
      <c r="F42" s="61"/>
      <c r="G42" s="67"/>
      <c r="H42" s="145" t="e">
        <f>VLOOKUP('Cuartel 3'!G42, 'PLAGUICIDAS AUTORIZADOS SAG'!C:D, 2, FALSE)</f>
        <v>#N/A</v>
      </c>
      <c r="I42" s="74"/>
      <c r="J42" s="87" t="e">
        <f>VLOOKUP(H42, 'PLAGUICIDAS AUTORIZADOS SAG'!D:F, 3, FALSE)</f>
        <v>#N/A</v>
      </c>
      <c r="K42" s="74"/>
      <c r="L42" s="76"/>
      <c r="M42" s="74"/>
      <c r="N42" s="76"/>
      <c r="O42" s="84"/>
      <c r="P42" s="5"/>
      <c r="Q42" s="5"/>
      <c r="R42" s="5"/>
      <c r="S42" s="5"/>
      <c r="T42" s="5"/>
      <c r="U42" s="5"/>
      <c r="V42" s="5"/>
      <c r="W42" s="5"/>
      <c r="X42" s="5"/>
      <c r="Y42" s="5"/>
      <c r="Z42" s="5"/>
      <c r="AA42" s="5"/>
      <c r="AB42" s="5"/>
      <c r="AC42" s="5"/>
      <c r="AD42" s="5"/>
      <c r="AE42" s="5"/>
      <c r="AF42" s="5"/>
    </row>
    <row r="43" spans="1:32" ht="34" customHeight="1" thickBot="1" x14ac:dyDescent="0.25">
      <c r="A43" s="53"/>
      <c r="B43" s="61"/>
      <c r="C43" s="67"/>
      <c r="D43" s="61"/>
      <c r="E43" s="67"/>
      <c r="F43" s="61"/>
      <c r="G43" s="67"/>
      <c r="H43" s="145" t="e">
        <f>VLOOKUP('Cuartel 3'!G43, 'PLAGUICIDAS AUTORIZADOS SAG'!C:D, 2, FALSE)</f>
        <v>#N/A</v>
      </c>
      <c r="I43" s="74"/>
      <c r="J43" s="87" t="e">
        <f>VLOOKUP(H43, 'PLAGUICIDAS AUTORIZADOS SAG'!D:F, 3, FALSE)</f>
        <v>#N/A</v>
      </c>
      <c r="K43" s="74"/>
      <c r="L43" s="76"/>
      <c r="M43" s="74"/>
      <c r="N43" s="76"/>
      <c r="O43" s="84"/>
      <c r="P43" s="5"/>
      <c r="Q43" s="5"/>
      <c r="R43" s="5"/>
      <c r="S43" s="5"/>
      <c r="T43" s="5"/>
      <c r="U43" s="5"/>
      <c r="V43" s="5"/>
      <c r="W43" s="5"/>
      <c r="X43" s="5"/>
      <c r="Y43" s="5"/>
      <c r="Z43" s="5"/>
      <c r="AA43" s="5"/>
      <c r="AB43" s="5"/>
      <c r="AC43" s="5"/>
      <c r="AD43" s="5"/>
      <c r="AE43" s="5"/>
      <c r="AF43" s="5"/>
    </row>
    <row r="44" spans="1:32" ht="34" customHeight="1" thickBot="1" x14ac:dyDescent="0.25">
      <c r="A44" s="53"/>
      <c r="B44" s="61"/>
      <c r="C44" s="67"/>
      <c r="D44" s="61"/>
      <c r="E44" s="67"/>
      <c r="F44" s="61"/>
      <c r="G44" s="67"/>
      <c r="H44" s="145" t="e">
        <f>VLOOKUP('Cuartel 3'!G44, 'PLAGUICIDAS AUTORIZADOS SAG'!C:D, 2, FALSE)</f>
        <v>#N/A</v>
      </c>
      <c r="I44" s="74"/>
      <c r="J44" s="87" t="e">
        <f>VLOOKUP(H44, 'PLAGUICIDAS AUTORIZADOS SAG'!D:F, 3, FALSE)</f>
        <v>#N/A</v>
      </c>
      <c r="K44" s="74"/>
      <c r="L44" s="76"/>
      <c r="M44" s="74"/>
      <c r="N44" s="76"/>
      <c r="O44" s="84"/>
      <c r="P44" s="5"/>
      <c r="Q44" s="5"/>
      <c r="R44" s="5"/>
      <c r="S44" s="5"/>
      <c r="T44" s="5"/>
      <c r="U44" s="5"/>
      <c r="V44" s="5"/>
      <c r="W44" s="5"/>
      <c r="X44" s="5"/>
      <c r="Y44" s="5"/>
      <c r="Z44" s="5"/>
      <c r="AA44" s="5"/>
      <c r="AB44" s="5"/>
      <c r="AC44" s="5"/>
      <c r="AD44" s="5"/>
      <c r="AE44" s="5"/>
      <c r="AF44" s="5"/>
    </row>
    <row r="45" spans="1:32" ht="34" customHeight="1" thickBot="1" x14ac:dyDescent="0.25">
      <c r="A45" s="53"/>
      <c r="B45" s="61"/>
      <c r="C45" s="67"/>
      <c r="D45" s="61"/>
      <c r="E45" s="67"/>
      <c r="F45" s="61"/>
      <c r="G45" s="67"/>
      <c r="H45" s="145" t="e">
        <f>VLOOKUP('Cuartel 3'!G45, 'PLAGUICIDAS AUTORIZADOS SAG'!C:D, 2, FALSE)</f>
        <v>#N/A</v>
      </c>
      <c r="I45" s="74"/>
      <c r="J45" s="87" t="e">
        <f>VLOOKUP(H45, 'PLAGUICIDAS AUTORIZADOS SAG'!D:F, 3, FALSE)</f>
        <v>#N/A</v>
      </c>
      <c r="K45" s="74"/>
      <c r="L45" s="76"/>
      <c r="M45" s="74"/>
      <c r="N45" s="76"/>
      <c r="O45" s="84"/>
      <c r="P45" s="5"/>
      <c r="Q45" s="5"/>
      <c r="R45" s="5"/>
      <c r="S45" s="5"/>
      <c r="T45" s="5"/>
      <c r="U45" s="5"/>
      <c r="V45" s="5"/>
      <c r="W45" s="5"/>
      <c r="X45" s="5"/>
      <c r="Y45" s="5"/>
      <c r="Z45" s="5"/>
      <c r="AA45" s="5"/>
      <c r="AB45" s="5"/>
      <c r="AC45" s="5"/>
      <c r="AD45" s="5"/>
      <c r="AE45" s="5"/>
      <c r="AF45" s="5"/>
    </row>
    <row r="46" spans="1:32" ht="34" customHeight="1" thickBot="1" x14ac:dyDescent="0.25">
      <c r="A46" s="53"/>
      <c r="B46" s="61"/>
      <c r="C46" s="67"/>
      <c r="D46" s="61"/>
      <c r="E46" s="67"/>
      <c r="F46" s="61"/>
      <c r="G46" s="67"/>
      <c r="H46" s="145" t="e">
        <f>VLOOKUP('Cuartel 3'!G46, 'PLAGUICIDAS AUTORIZADOS SAG'!C:D, 2, FALSE)</f>
        <v>#N/A</v>
      </c>
      <c r="I46" s="74"/>
      <c r="J46" s="87" t="e">
        <f>VLOOKUP(H46, 'PLAGUICIDAS AUTORIZADOS SAG'!D:F, 3, FALSE)</f>
        <v>#N/A</v>
      </c>
      <c r="K46" s="74"/>
      <c r="L46" s="76"/>
      <c r="M46" s="74"/>
      <c r="N46" s="76"/>
      <c r="O46" s="84"/>
      <c r="P46" s="5"/>
      <c r="Q46" s="5"/>
      <c r="R46" s="5"/>
      <c r="S46" s="5"/>
      <c r="T46" s="5"/>
      <c r="U46" s="5"/>
      <c r="V46" s="5"/>
      <c r="W46" s="5"/>
      <c r="X46" s="5"/>
      <c r="Y46" s="5"/>
      <c r="Z46" s="5"/>
      <c r="AA46" s="5"/>
      <c r="AB46" s="5"/>
      <c r="AC46" s="5"/>
      <c r="AD46" s="5"/>
      <c r="AE46" s="5"/>
      <c r="AF46" s="5"/>
    </row>
    <row r="47" spans="1:32" ht="34" customHeight="1" thickBot="1" x14ac:dyDescent="0.25">
      <c r="A47" s="53"/>
      <c r="B47" s="61"/>
      <c r="C47" s="67"/>
      <c r="D47" s="61"/>
      <c r="E47" s="67"/>
      <c r="F47" s="61"/>
      <c r="G47" s="67"/>
      <c r="H47" s="145" t="e">
        <f>VLOOKUP('Cuartel 3'!G47, 'PLAGUICIDAS AUTORIZADOS SAG'!C:D, 2, FALSE)</f>
        <v>#N/A</v>
      </c>
      <c r="I47" s="74"/>
      <c r="J47" s="87" t="e">
        <f>VLOOKUP(H47, 'PLAGUICIDAS AUTORIZADOS SAG'!D:F, 3, FALSE)</f>
        <v>#N/A</v>
      </c>
      <c r="K47" s="74"/>
      <c r="L47" s="76"/>
      <c r="M47" s="74"/>
      <c r="N47" s="76"/>
      <c r="O47" s="84"/>
      <c r="P47" s="5"/>
      <c r="Q47" s="5"/>
      <c r="R47" s="5"/>
      <c r="S47" s="5"/>
      <c r="T47" s="5"/>
      <c r="U47" s="5"/>
      <c r="V47" s="5"/>
      <c r="W47" s="5"/>
      <c r="X47" s="5"/>
      <c r="Y47" s="5"/>
      <c r="Z47" s="5"/>
      <c r="AA47" s="5"/>
      <c r="AB47" s="5"/>
      <c r="AC47" s="5"/>
      <c r="AD47" s="5"/>
      <c r="AE47" s="5"/>
      <c r="AF47" s="5"/>
    </row>
    <row r="48" spans="1:32" ht="34" customHeight="1" thickBot="1" x14ac:dyDescent="0.25">
      <c r="A48" s="53"/>
      <c r="B48" s="61"/>
      <c r="C48" s="67"/>
      <c r="D48" s="61"/>
      <c r="E48" s="67"/>
      <c r="F48" s="61"/>
      <c r="G48" s="67"/>
      <c r="H48" s="145" t="e">
        <f>VLOOKUP('Cuartel 3'!G48, 'PLAGUICIDAS AUTORIZADOS SAG'!C:D, 2, FALSE)</f>
        <v>#N/A</v>
      </c>
      <c r="I48" s="74"/>
      <c r="J48" s="87" t="e">
        <f>VLOOKUP(H48, 'PLAGUICIDAS AUTORIZADOS SAG'!D:F, 3, FALSE)</f>
        <v>#N/A</v>
      </c>
      <c r="K48" s="74"/>
      <c r="L48" s="76"/>
      <c r="M48" s="74"/>
      <c r="N48" s="76"/>
      <c r="O48" s="84"/>
      <c r="P48" s="5"/>
      <c r="Q48" s="5"/>
      <c r="R48" s="5"/>
      <c r="S48" s="5"/>
      <c r="T48" s="5"/>
      <c r="U48" s="5"/>
      <c r="V48" s="5"/>
      <c r="W48" s="5"/>
      <c r="X48" s="5"/>
      <c r="Y48" s="5"/>
      <c r="Z48" s="5"/>
      <c r="AA48" s="5"/>
      <c r="AB48" s="5"/>
      <c r="AC48" s="5"/>
      <c r="AD48" s="5"/>
      <c r="AE48" s="5"/>
      <c r="AF48" s="5"/>
    </row>
    <row r="49" spans="1:32" ht="34" customHeight="1" thickBot="1" x14ac:dyDescent="0.25">
      <c r="A49" s="53"/>
      <c r="B49" s="61"/>
      <c r="C49" s="67"/>
      <c r="D49" s="61"/>
      <c r="E49" s="67"/>
      <c r="F49" s="61"/>
      <c r="G49" s="67"/>
      <c r="H49" s="145" t="e">
        <f>VLOOKUP('Cuartel 3'!G49, 'PLAGUICIDAS AUTORIZADOS SAG'!C:D, 2, FALSE)</f>
        <v>#N/A</v>
      </c>
      <c r="I49" s="74"/>
      <c r="J49" s="87" t="e">
        <f>VLOOKUP(H49, 'PLAGUICIDAS AUTORIZADOS SAG'!D:F, 3, FALSE)</f>
        <v>#N/A</v>
      </c>
      <c r="K49" s="74"/>
      <c r="L49" s="76"/>
      <c r="M49" s="74"/>
      <c r="N49" s="76"/>
      <c r="O49" s="84"/>
      <c r="P49" s="5"/>
      <c r="Q49" s="5"/>
      <c r="R49" s="5"/>
      <c r="S49" s="5"/>
      <c r="T49" s="5"/>
      <c r="U49" s="5"/>
      <c r="V49" s="5"/>
      <c r="W49" s="5"/>
      <c r="X49" s="5"/>
      <c r="Y49" s="5"/>
      <c r="Z49" s="5"/>
      <c r="AA49" s="5"/>
      <c r="AB49" s="5"/>
      <c r="AC49" s="5"/>
      <c r="AD49" s="5"/>
      <c r="AE49" s="5"/>
      <c r="AF49" s="5"/>
    </row>
    <row r="50" spans="1:32" ht="34" customHeight="1" thickBot="1" x14ac:dyDescent="0.25">
      <c r="A50" s="53"/>
      <c r="B50" s="61"/>
      <c r="C50" s="67"/>
      <c r="D50" s="61"/>
      <c r="E50" s="67"/>
      <c r="F50" s="61"/>
      <c r="G50" s="67"/>
      <c r="H50" s="145" t="e">
        <f>VLOOKUP('Cuartel 3'!G50, 'PLAGUICIDAS AUTORIZADOS SAG'!C:D, 2, FALSE)</f>
        <v>#N/A</v>
      </c>
      <c r="I50" s="74"/>
      <c r="J50" s="87" t="e">
        <f>VLOOKUP(H50, 'PLAGUICIDAS AUTORIZADOS SAG'!D:F, 3, FALSE)</f>
        <v>#N/A</v>
      </c>
      <c r="K50" s="74"/>
      <c r="L50" s="76"/>
      <c r="M50" s="74"/>
      <c r="N50" s="76"/>
      <c r="O50" s="84"/>
      <c r="P50" s="5"/>
      <c r="Q50" s="5"/>
      <c r="R50" s="5"/>
      <c r="S50" s="5"/>
      <c r="T50" s="5"/>
      <c r="U50" s="5"/>
      <c r="V50" s="5"/>
      <c r="W50" s="5"/>
      <c r="X50" s="5"/>
      <c r="Y50" s="5"/>
      <c r="Z50" s="5"/>
      <c r="AA50" s="5"/>
      <c r="AB50" s="5"/>
      <c r="AC50" s="5"/>
      <c r="AD50" s="5"/>
      <c r="AE50" s="5"/>
      <c r="AF50" s="5"/>
    </row>
    <row r="51" spans="1:32" ht="34" customHeight="1" thickBot="1" x14ac:dyDescent="0.25">
      <c r="A51" s="53"/>
      <c r="B51" s="61"/>
      <c r="C51" s="67"/>
      <c r="D51" s="61"/>
      <c r="E51" s="67"/>
      <c r="F51" s="61"/>
      <c r="G51" s="67"/>
      <c r="H51" s="145" t="e">
        <f>VLOOKUP('Cuartel 3'!G51, 'PLAGUICIDAS AUTORIZADOS SAG'!C:D, 2, FALSE)</f>
        <v>#N/A</v>
      </c>
      <c r="I51" s="74"/>
      <c r="J51" s="87" t="e">
        <f>VLOOKUP(H51, 'PLAGUICIDAS AUTORIZADOS SAG'!D:F, 3, FALSE)</f>
        <v>#N/A</v>
      </c>
      <c r="K51" s="74"/>
      <c r="L51" s="76"/>
      <c r="M51" s="74"/>
      <c r="N51" s="76"/>
      <c r="O51" s="84"/>
      <c r="P51" s="5"/>
      <c r="Q51" s="5"/>
      <c r="R51" s="5"/>
      <c r="S51" s="5"/>
      <c r="T51" s="5"/>
      <c r="U51" s="5"/>
      <c r="V51" s="5"/>
      <c r="W51" s="5"/>
      <c r="X51" s="5"/>
      <c r="Y51" s="5"/>
      <c r="Z51" s="5"/>
      <c r="AA51" s="5"/>
      <c r="AB51" s="5"/>
      <c r="AC51" s="5"/>
      <c r="AD51" s="5"/>
      <c r="AE51" s="5"/>
      <c r="AF51" s="5"/>
    </row>
    <row r="52" spans="1:32" ht="34" customHeight="1" thickBot="1" x14ac:dyDescent="0.25">
      <c r="A52" s="53"/>
      <c r="B52" s="61"/>
      <c r="C52" s="67"/>
      <c r="D52" s="61"/>
      <c r="E52" s="67"/>
      <c r="F52" s="61"/>
      <c r="G52" s="67"/>
      <c r="H52" s="145" t="e">
        <f>VLOOKUP('Cuartel 3'!G52, 'PLAGUICIDAS AUTORIZADOS SAG'!C:D, 2, FALSE)</f>
        <v>#N/A</v>
      </c>
      <c r="I52" s="74"/>
      <c r="J52" s="87" t="e">
        <f>VLOOKUP(H52, 'PLAGUICIDAS AUTORIZADOS SAG'!D:F, 3, FALSE)</f>
        <v>#N/A</v>
      </c>
      <c r="K52" s="74"/>
      <c r="L52" s="76"/>
      <c r="M52" s="74"/>
      <c r="N52" s="76"/>
      <c r="O52" s="84"/>
      <c r="P52" s="5"/>
      <c r="Q52" s="5"/>
      <c r="R52" s="5"/>
      <c r="S52" s="5"/>
      <c r="T52" s="5"/>
      <c r="U52" s="5"/>
      <c r="V52" s="5"/>
      <c r="W52" s="5"/>
      <c r="X52" s="5"/>
      <c r="Y52" s="5"/>
      <c r="Z52" s="5"/>
      <c r="AA52" s="5"/>
      <c r="AB52" s="5"/>
      <c r="AC52" s="5"/>
      <c r="AD52" s="5"/>
      <c r="AE52" s="5"/>
      <c r="AF52" s="5"/>
    </row>
    <row r="53" spans="1:32" ht="34" customHeight="1" thickBot="1" x14ac:dyDescent="0.25">
      <c r="A53" s="53"/>
      <c r="B53" s="61"/>
      <c r="C53" s="67"/>
      <c r="D53" s="61"/>
      <c r="E53" s="67"/>
      <c r="F53" s="61"/>
      <c r="G53" s="67"/>
      <c r="H53" s="145" t="e">
        <f>VLOOKUP('Cuartel 3'!G53, 'PLAGUICIDAS AUTORIZADOS SAG'!C:D, 2, FALSE)</f>
        <v>#N/A</v>
      </c>
      <c r="I53" s="74"/>
      <c r="J53" s="87" t="e">
        <f>VLOOKUP(H53, 'PLAGUICIDAS AUTORIZADOS SAG'!D:F, 3, FALSE)</f>
        <v>#N/A</v>
      </c>
      <c r="K53" s="74"/>
      <c r="L53" s="76"/>
      <c r="M53" s="74"/>
      <c r="N53" s="76"/>
      <c r="O53" s="84"/>
      <c r="P53" s="5"/>
      <c r="Q53" s="5"/>
      <c r="R53" s="5"/>
      <c r="S53" s="5"/>
      <c r="T53" s="5"/>
      <c r="U53" s="5"/>
      <c r="V53" s="5"/>
      <c r="W53" s="5"/>
      <c r="X53" s="5"/>
      <c r="Y53" s="5"/>
      <c r="Z53" s="5"/>
      <c r="AA53" s="5"/>
      <c r="AB53" s="5"/>
      <c r="AC53" s="5"/>
      <c r="AD53" s="5"/>
      <c r="AE53" s="5"/>
      <c r="AF53" s="5"/>
    </row>
    <row r="54" spans="1:32" ht="34" customHeight="1" thickBot="1" x14ac:dyDescent="0.25">
      <c r="A54" s="53"/>
      <c r="B54" s="61"/>
      <c r="C54" s="67"/>
      <c r="D54" s="61"/>
      <c r="E54" s="67"/>
      <c r="F54" s="61"/>
      <c r="G54" s="67"/>
      <c r="H54" s="145" t="e">
        <f>VLOOKUP('Cuartel 3'!G54, 'PLAGUICIDAS AUTORIZADOS SAG'!C:D, 2, FALSE)</f>
        <v>#N/A</v>
      </c>
      <c r="I54" s="74"/>
      <c r="J54" s="87" t="e">
        <f>VLOOKUP(H54, 'PLAGUICIDAS AUTORIZADOS SAG'!D:F, 3, FALSE)</f>
        <v>#N/A</v>
      </c>
      <c r="K54" s="74"/>
      <c r="L54" s="76"/>
      <c r="M54" s="74"/>
      <c r="N54" s="76"/>
      <c r="O54" s="84"/>
      <c r="P54" s="5"/>
      <c r="Q54" s="5"/>
      <c r="R54" s="5"/>
      <c r="S54" s="5"/>
      <c r="T54" s="5"/>
      <c r="U54" s="5"/>
      <c r="V54" s="5"/>
      <c r="W54" s="5"/>
      <c r="X54" s="5"/>
      <c r="Y54" s="5"/>
      <c r="Z54" s="5"/>
      <c r="AA54" s="5"/>
      <c r="AB54" s="5"/>
      <c r="AC54" s="5"/>
      <c r="AD54" s="5"/>
      <c r="AE54" s="5"/>
      <c r="AF54" s="5"/>
    </row>
    <row r="55" spans="1:32" ht="34" customHeight="1" thickBot="1" x14ac:dyDescent="0.25">
      <c r="A55" s="53"/>
      <c r="B55" s="61"/>
      <c r="C55" s="67"/>
      <c r="D55" s="61"/>
      <c r="E55" s="67"/>
      <c r="F55" s="61"/>
      <c r="G55" s="67"/>
      <c r="H55" s="145" t="e">
        <f>VLOOKUP('Cuartel 3'!G55, 'PLAGUICIDAS AUTORIZADOS SAG'!C:D, 2, FALSE)</f>
        <v>#N/A</v>
      </c>
      <c r="I55" s="74"/>
      <c r="J55" s="87" t="e">
        <f>VLOOKUP(H55, 'PLAGUICIDAS AUTORIZADOS SAG'!D:F, 3, FALSE)</f>
        <v>#N/A</v>
      </c>
      <c r="K55" s="74"/>
      <c r="L55" s="76"/>
      <c r="M55" s="74"/>
      <c r="N55" s="76"/>
      <c r="O55" s="84"/>
      <c r="P55" s="5"/>
      <c r="Q55" s="5"/>
      <c r="R55" s="5"/>
      <c r="S55" s="5"/>
      <c r="T55" s="5"/>
      <c r="U55" s="5"/>
      <c r="V55" s="5"/>
      <c r="W55" s="5"/>
      <c r="X55" s="5"/>
      <c r="Y55" s="5"/>
      <c r="Z55" s="5"/>
      <c r="AA55" s="5"/>
      <c r="AB55" s="5"/>
      <c r="AC55" s="5"/>
      <c r="AD55" s="5"/>
      <c r="AE55" s="5"/>
      <c r="AF55" s="5"/>
    </row>
    <row r="56" spans="1:32" ht="34" customHeight="1" thickBot="1" x14ac:dyDescent="0.25">
      <c r="A56" s="53"/>
      <c r="B56" s="61"/>
      <c r="C56" s="67"/>
      <c r="D56" s="61"/>
      <c r="E56" s="67"/>
      <c r="F56" s="61"/>
      <c r="G56" s="67"/>
      <c r="H56" s="145" t="e">
        <f>VLOOKUP('Cuartel 3'!G56, 'PLAGUICIDAS AUTORIZADOS SAG'!C:D, 2, FALSE)</f>
        <v>#N/A</v>
      </c>
      <c r="I56" s="74"/>
      <c r="J56" s="87" t="e">
        <f>VLOOKUP(H56, 'PLAGUICIDAS AUTORIZADOS SAG'!D:F, 3, FALSE)</f>
        <v>#N/A</v>
      </c>
      <c r="K56" s="74"/>
      <c r="L56" s="76"/>
      <c r="M56" s="74"/>
      <c r="N56" s="76"/>
      <c r="O56" s="84"/>
      <c r="P56" s="5"/>
      <c r="Q56" s="5"/>
      <c r="R56" s="5"/>
      <c r="S56" s="5"/>
      <c r="T56" s="5"/>
      <c r="U56" s="5"/>
      <c r="V56" s="5"/>
      <c r="W56" s="5"/>
      <c r="X56" s="5"/>
      <c r="Y56" s="5"/>
      <c r="Z56" s="5"/>
      <c r="AA56" s="5"/>
      <c r="AB56" s="5"/>
      <c r="AC56" s="5"/>
      <c r="AD56" s="5"/>
      <c r="AE56" s="5"/>
      <c r="AF56" s="5"/>
    </row>
    <row r="57" spans="1:32" ht="34" customHeight="1" thickBot="1" x14ac:dyDescent="0.25">
      <c r="A57" s="53"/>
      <c r="B57" s="61"/>
      <c r="C57" s="67"/>
      <c r="D57" s="61"/>
      <c r="E57" s="67"/>
      <c r="F57" s="61"/>
      <c r="G57" s="67"/>
      <c r="H57" s="145" t="e">
        <f>VLOOKUP('Cuartel 3'!G57, 'PLAGUICIDAS AUTORIZADOS SAG'!C:D, 2, FALSE)</f>
        <v>#N/A</v>
      </c>
      <c r="I57" s="74"/>
      <c r="J57" s="87" t="e">
        <f>VLOOKUP(H57, 'PLAGUICIDAS AUTORIZADOS SAG'!D:F, 3, FALSE)</f>
        <v>#N/A</v>
      </c>
      <c r="K57" s="74"/>
      <c r="L57" s="76"/>
      <c r="M57" s="74"/>
      <c r="N57" s="76"/>
      <c r="O57" s="84"/>
      <c r="P57" s="5"/>
      <c r="Q57" s="5"/>
      <c r="R57" s="5"/>
      <c r="S57" s="5"/>
      <c r="T57" s="5"/>
      <c r="U57" s="5"/>
      <c r="V57" s="5"/>
      <c r="W57" s="5"/>
      <c r="X57" s="5"/>
      <c r="Y57" s="5"/>
      <c r="Z57" s="5"/>
      <c r="AA57" s="5"/>
      <c r="AB57" s="5"/>
      <c r="AC57" s="5"/>
      <c r="AD57" s="5"/>
      <c r="AE57" s="5"/>
      <c r="AF57" s="5"/>
    </row>
    <row r="58" spans="1:32" ht="34" customHeight="1" thickBot="1" x14ac:dyDescent="0.25">
      <c r="A58" s="53"/>
      <c r="B58" s="61"/>
      <c r="C58" s="67"/>
      <c r="D58" s="61"/>
      <c r="E58" s="67"/>
      <c r="F58" s="61"/>
      <c r="G58" s="67"/>
      <c r="H58" s="145" t="e">
        <f>VLOOKUP('Cuartel 3'!G58, 'PLAGUICIDAS AUTORIZADOS SAG'!C:D, 2, FALSE)</f>
        <v>#N/A</v>
      </c>
      <c r="I58" s="74"/>
      <c r="J58" s="87" t="e">
        <f>VLOOKUP(H58, 'PLAGUICIDAS AUTORIZADOS SAG'!D:F, 3, FALSE)</f>
        <v>#N/A</v>
      </c>
      <c r="K58" s="74"/>
      <c r="L58" s="76"/>
      <c r="M58" s="74"/>
      <c r="N58" s="76"/>
      <c r="O58" s="84"/>
      <c r="P58" s="5"/>
      <c r="Q58" s="5"/>
      <c r="R58" s="5"/>
      <c r="S58" s="5"/>
      <c r="T58" s="5"/>
      <c r="U58" s="5"/>
      <c r="V58" s="5"/>
      <c r="W58" s="5"/>
      <c r="X58" s="5"/>
      <c r="Y58" s="5"/>
      <c r="Z58" s="5"/>
      <c r="AA58" s="5"/>
      <c r="AB58" s="5"/>
      <c r="AC58" s="5"/>
      <c r="AD58" s="5"/>
      <c r="AE58" s="5"/>
      <c r="AF58" s="5"/>
    </row>
    <row r="59" spans="1:32" ht="34" customHeight="1" thickBot="1" x14ac:dyDescent="0.25">
      <c r="A59" s="53"/>
      <c r="B59" s="61"/>
      <c r="C59" s="67"/>
      <c r="D59" s="61"/>
      <c r="E59" s="67"/>
      <c r="F59" s="61"/>
      <c r="G59" s="67"/>
      <c r="H59" s="145" t="e">
        <f>VLOOKUP('Cuartel 3'!G59, 'PLAGUICIDAS AUTORIZADOS SAG'!C:D, 2, FALSE)</f>
        <v>#N/A</v>
      </c>
      <c r="I59" s="74"/>
      <c r="J59" s="87" t="e">
        <f>VLOOKUP(H59, 'PLAGUICIDAS AUTORIZADOS SAG'!D:F, 3, FALSE)</f>
        <v>#N/A</v>
      </c>
      <c r="K59" s="74"/>
      <c r="L59" s="76"/>
      <c r="M59" s="74"/>
      <c r="N59" s="76"/>
      <c r="O59" s="84"/>
      <c r="P59" s="5"/>
      <c r="Q59" s="5"/>
      <c r="R59" s="5"/>
      <c r="S59" s="5"/>
      <c r="T59" s="5"/>
      <c r="U59" s="5"/>
      <c r="V59" s="5"/>
      <c r="W59" s="5"/>
      <c r="X59" s="5"/>
      <c r="Y59" s="5"/>
      <c r="Z59" s="5"/>
      <c r="AA59" s="5"/>
      <c r="AB59" s="5"/>
      <c r="AC59" s="5"/>
      <c r="AD59" s="5"/>
      <c r="AE59" s="5"/>
      <c r="AF59" s="5"/>
    </row>
    <row r="60" spans="1:32" ht="34" customHeight="1" thickBot="1" x14ac:dyDescent="0.25">
      <c r="A60" s="53"/>
      <c r="B60" s="61"/>
      <c r="C60" s="67"/>
      <c r="D60" s="61"/>
      <c r="E60" s="67"/>
      <c r="F60" s="61"/>
      <c r="G60" s="67"/>
      <c r="H60" s="145" t="e">
        <f>VLOOKUP('Cuartel 3'!G60, 'PLAGUICIDAS AUTORIZADOS SAG'!C:D, 2, FALSE)</f>
        <v>#N/A</v>
      </c>
      <c r="I60" s="74"/>
      <c r="J60" s="87" t="e">
        <f>VLOOKUP(H60, 'PLAGUICIDAS AUTORIZADOS SAG'!D:F, 3, FALSE)</f>
        <v>#N/A</v>
      </c>
      <c r="K60" s="74"/>
      <c r="L60" s="76"/>
      <c r="M60" s="74"/>
      <c r="N60" s="76"/>
      <c r="O60" s="84"/>
      <c r="P60" s="5"/>
      <c r="Q60" s="5"/>
      <c r="R60" s="5"/>
      <c r="S60" s="5"/>
      <c r="T60" s="5"/>
      <c r="U60" s="5"/>
      <c r="V60" s="5"/>
      <c r="W60" s="5"/>
      <c r="X60" s="5"/>
      <c r="Y60" s="5"/>
      <c r="Z60" s="5"/>
      <c r="AA60" s="5"/>
      <c r="AB60" s="5"/>
      <c r="AC60" s="5"/>
      <c r="AD60" s="5"/>
      <c r="AE60" s="5"/>
      <c r="AF60" s="5"/>
    </row>
    <row r="61" spans="1:32" ht="34" customHeight="1" thickBot="1" x14ac:dyDescent="0.25">
      <c r="A61" s="53"/>
      <c r="B61" s="61"/>
      <c r="C61" s="67"/>
      <c r="D61" s="61"/>
      <c r="E61" s="67"/>
      <c r="F61" s="61"/>
      <c r="G61" s="67"/>
      <c r="H61" s="145" t="e">
        <f>VLOOKUP('Cuartel 3'!G61, 'PLAGUICIDAS AUTORIZADOS SAG'!C:D, 2, FALSE)</f>
        <v>#N/A</v>
      </c>
      <c r="I61" s="74"/>
      <c r="J61" s="87" t="e">
        <f>VLOOKUP(H61, 'PLAGUICIDAS AUTORIZADOS SAG'!D:F, 3, FALSE)</f>
        <v>#N/A</v>
      </c>
      <c r="K61" s="74"/>
      <c r="L61" s="76"/>
      <c r="M61" s="74"/>
      <c r="N61" s="76"/>
      <c r="O61" s="84"/>
      <c r="P61" s="5"/>
      <c r="Q61" s="5"/>
      <c r="R61" s="5"/>
      <c r="S61" s="5"/>
      <c r="T61" s="5"/>
      <c r="U61" s="5"/>
      <c r="V61" s="5"/>
      <c r="W61" s="5"/>
      <c r="X61" s="5"/>
      <c r="Y61" s="5"/>
      <c r="Z61" s="5"/>
      <c r="AA61" s="5"/>
      <c r="AB61" s="5"/>
      <c r="AC61" s="5"/>
      <c r="AD61" s="5"/>
      <c r="AE61" s="5"/>
      <c r="AF61" s="5"/>
    </row>
    <row r="62" spans="1:32" ht="34" customHeight="1" thickBot="1" x14ac:dyDescent="0.25">
      <c r="A62" s="53"/>
      <c r="B62" s="61"/>
      <c r="C62" s="67"/>
      <c r="D62" s="61"/>
      <c r="E62" s="67"/>
      <c r="F62" s="61"/>
      <c r="G62" s="67"/>
      <c r="H62" s="145" t="e">
        <f>VLOOKUP('Cuartel 3'!G62, 'PLAGUICIDAS AUTORIZADOS SAG'!C:D, 2, FALSE)</f>
        <v>#N/A</v>
      </c>
      <c r="I62" s="74"/>
      <c r="J62" s="87" t="e">
        <f>VLOOKUP(H62, 'PLAGUICIDAS AUTORIZADOS SAG'!D:F, 3, FALSE)</f>
        <v>#N/A</v>
      </c>
      <c r="K62" s="74"/>
      <c r="L62" s="76"/>
      <c r="M62" s="74"/>
      <c r="N62" s="76"/>
      <c r="O62" s="84"/>
      <c r="P62" s="5"/>
      <c r="Q62" s="5"/>
      <c r="R62" s="5"/>
      <c r="S62" s="5"/>
      <c r="T62" s="5"/>
      <c r="U62" s="5"/>
      <c r="V62" s="5"/>
      <c r="W62" s="5"/>
      <c r="X62" s="5"/>
      <c r="Y62" s="5"/>
      <c r="Z62" s="5"/>
      <c r="AA62" s="5"/>
      <c r="AB62" s="5"/>
      <c r="AC62" s="5"/>
      <c r="AD62" s="5"/>
      <c r="AE62" s="5"/>
      <c r="AF62" s="5"/>
    </row>
    <row r="63" spans="1:32" ht="34" customHeight="1" thickBot="1" x14ac:dyDescent="0.25">
      <c r="A63" s="53"/>
      <c r="B63" s="61"/>
      <c r="C63" s="67"/>
      <c r="D63" s="61"/>
      <c r="E63" s="67"/>
      <c r="F63" s="61"/>
      <c r="G63" s="67"/>
      <c r="H63" s="145" t="e">
        <f>VLOOKUP('Cuartel 3'!G63, 'PLAGUICIDAS AUTORIZADOS SAG'!C:D, 2, FALSE)</f>
        <v>#N/A</v>
      </c>
      <c r="I63" s="74"/>
      <c r="J63" s="87" t="e">
        <f>VLOOKUP(H63, 'PLAGUICIDAS AUTORIZADOS SAG'!D:F, 3, FALSE)</f>
        <v>#N/A</v>
      </c>
      <c r="K63" s="74"/>
      <c r="L63" s="76"/>
      <c r="M63" s="74"/>
      <c r="N63" s="76"/>
      <c r="O63" s="84"/>
      <c r="P63" s="5"/>
      <c r="Q63" s="5"/>
      <c r="R63" s="5"/>
      <c r="S63" s="5"/>
      <c r="T63" s="5"/>
      <c r="U63" s="5"/>
      <c r="V63" s="5"/>
      <c r="W63" s="5"/>
      <c r="X63" s="5"/>
      <c r="Y63" s="5"/>
      <c r="Z63" s="5"/>
      <c r="AA63" s="5"/>
      <c r="AB63" s="5"/>
      <c r="AC63" s="5"/>
      <c r="AD63" s="5"/>
      <c r="AE63" s="5"/>
      <c r="AF63" s="5"/>
    </row>
    <row r="64" spans="1:32" ht="34" customHeight="1" thickBot="1" x14ac:dyDescent="0.25">
      <c r="A64" s="53"/>
      <c r="B64" s="61"/>
      <c r="C64" s="67"/>
      <c r="D64" s="61"/>
      <c r="E64" s="67"/>
      <c r="F64" s="61"/>
      <c r="G64" s="67"/>
      <c r="H64" s="145" t="e">
        <f>VLOOKUP('Cuartel 3'!G64, 'PLAGUICIDAS AUTORIZADOS SAG'!C:D, 2, FALSE)</f>
        <v>#N/A</v>
      </c>
      <c r="I64" s="74"/>
      <c r="J64" s="87" t="e">
        <f>VLOOKUP(H64, 'PLAGUICIDAS AUTORIZADOS SAG'!D:F, 3, FALSE)</f>
        <v>#N/A</v>
      </c>
      <c r="K64" s="74"/>
      <c r="L64" s="76"/>
      <c r="M64" s="74"/>
      <c r="N64" s="76"/>
      <c r="O64" s="84"/>
      <c r="P64" s="5"/>
      <c r="Q64" s="5"/>
      <c r="R64" s="5"/>
      <c r="S64" s="5"/>
      <c r="T64" s="5"/>
      <c r="U64" s="5"/>
      <c r="V64" s="5"/>
      <c r="W64" s="5"/>
      <c r="X64" s="5"/>
      <c r="Y64" s="5"/>
      <c r="Z64" s="5"/>
      <c r="AA64" s="5"/>
      <c r="AB64" s="5"/>
      <c r="AC64" s="5"/>
      <c r="AD64" s="5"/>
      <c r="AE64" s="5"/>
      <c r="AF64" s="5"/>
    </row>
    <row r="65" spans="1:32" ht="34" customHeight="1" thickBot="1" x14ac:dyDescent="0.25">
      <c r="A65" s="53"/>
      <c r="B65" s="61"/>
      <c r="C65" s="67"/>
      <c r="D65" s="61"/>
      <c r="E65" s="67"/>
      <c r="F65" s="61"/>
      <c r="G65" s="67"/>
      <c r="H65" s="145" t="e">
        <f>VLOOKUP('Cuartel 3'!G65, 'PLAGUICIDAS AUTORIZADOS SAG'!C:D, 2, FALSE)</f>
        <v>#N/A</v>
      </c>
      <c r="I65" s="74"/>
      <c r="J65" s="87" t="e">
        <f>VLOOKUP(H65, 'PLAGUICIDAS AUTORIZADOS SAG'!D:F, 3, FALSE)</f>
        <v>#N/A</v>
      </c>
      <c r="K65" s="74"/>
      <c r="L65" s="76"/>
      <c r="M65" s="74"/>
      <c r="N65" s="76"/>
      <c r="O65" s="84"/>
      <c r="P65" s="5"/>
      <c r="Q65" s="5"/>
      <c r="R65" s="5"/>
      <c r="S65" s="5"/>
      <c r="T65" s="5"/>
      <c r="U65" s="5"/>
      <c r="V65" s="5"/>
      <c r="W65" s="5"/>
      <c r="X65" s="5"/>
      <c r="Y65" s="5"/>
      <c r="Z65" s="5"/>
      <c r="AA65" s="5"/>
      <c r="AB65" s="5"/>
      <c r="AC65" s="5"/>
      <c r="AD65" s="5"/>
      <c r="AE65" s="5"/>
      <c r="AF65" s="5"/>
    </row>
    <row r="66" spans="1:32" ht="34" customHeight="1" thickBot="1" x14ac:dyDescent="0.25">
      <c r="A66" s="53"/>
      <c r="B66" s="61"/>
      <c r="C66" s="67"/>
      <c r="D66" s="61"/>
      <c r="E66" s="67"/>
      <c r="F66" s="61"/>
      <c r="G66" s="67"/>
      <c r="H66" s="145" t="e">
        <f>VLOOKUP('Cuartel 3'!G66, 'PLAGUICIDAS AUTORIZADOS SAG'!C:D, 2, FALSE)</f>
        <v>#N/A</v>
      </c>
      <c r="I66" s="74"/>
      <c r="J66" s="87" t="e">
        <f>VLOOKUP(H66, 'PLAGUICIDAS AUTORIZADOS SAG'!D:F, 3, FALSE)</f>
        <v>#N/A</v>
      </c>
      <c r="K66" s="74"/>
      <c r="L66" s="76"/>
      <c r="M66" s="74"/>
      <c r="N66" s="76"/>
      <c r="O66" s="84"/>
      <c r="P66" s="5"/>
      <c r="Q66" s="5"/>
      <c r="R66" s="5"/>
      <c r="S66" s="5"/>
      <c r="T66" s="5"/>
      <c r="U66" s="5"/>
      <c r="V66" s="5"/>
      <c r="W66" s="5"/>
      <c r="X66" s="5"/>
      <c r="Y66" s="5"/>
      <c r="Z66" s="5"/>
      <c r="AA66" s="5"/>
      <c r="AB66" s="5"/>
      <c r="AC66" s="5"/>
      <c r="AD66" s="5"/>
      <c r="AE66" s="5"/>
      <c r="AF66" s="5"/>
    </row>
    <row r="67" spans="1:32" ht="34" customHeight="1" thickBot="1" x14ac:dyDescent="0.25">
      <c r="A67" s="53"/>
      <c r="B67" s="61"/>
      <c r="C67" s="67"/>
      <c r="D67" s="61"/>
      <c r="E67" s="67"/>
      <c r="F67" s="61"/>
      <c r="G67" s="67"/>
      <c r="H67" s="145" t="e">
        <f>VLOOKUP('Cuartel 3'!G67, 'PLAGUICIDAS AUTORIZADOS SAG'!C:D, 2, FALSE)</f>
        <v>#N/A</v>
      </c>
      <c r="I67" s="74"/>
      <c r="J67" s="87" t="e">
        <f>VLOOKUP(H67, 'PLAGUICIDAS AUTORIZADOS SAG'!D:F, 3, FALSE)</f>
        <v>#N/A</v>
      </c>
      <c r="K67" s="74"/>
      <c r="L67" s="76"/>
      <c r="M67" s="74"/>
      <c r="N67" s="76"/>
      <c r="O67" s="84"/>
      <c r="P67" s="5"/>
      <c r="Q67" s="5"/>
      <c r="R67" s="5"/>
      <c r="S67" s="5"/>
      <c r="T67" s="5"/>
      <c r="U67" s="5"/>
      <c r="V67" s="5"/>
      <c r="W67" s="5"/>
      <c r="X67" s="5"/>
      <c r="Y67" s="5"/>
      <c r="Z67" s="5"/>
      <c r="AA67" s="5"/>
      <c r="AB67" s="5"/>
      <c r="AC67" s="5"/>
      <c r="AD67" s="5"/>
      <c r="AE67" s="5"/>
      <c r="AF67" s="5"/>
    </row>
    <row r="68" spans="1:32" ht="34" customHeight="1" thickBot="1" x14ac:dyDescent="0.25">
      <c r="A68" s="53"/>
      <c r="B68" s="61"/>
      <c r="C68" s="67"/>
      <c r="D68" s="61"/>
      <c r="E68" s="67"/>
      <c r="F68" s="61"/>
      <c r="G68" s="67"/>
      <c r="H68" s="145" t="e">
        <f>VLOOKUP('Cuartel 3'!G68, 'PLAGUICIDAS AUTORIZADOS SAG'!C:D, 2, FALSE)</f>
        <v>#N/A</v>
      </c>
      <c r="I68" s="74"/>
      <c r="J68" s="87" t="e">
        <f>VLOOKUP(H68, 'PLAGUICIDAS AUTORIZADOS SAG'!D:F, 3, FALSE)</f>
        <v>#N/A</v>
      </c>
      <c r="K68" s="74"/>
      <c r="L68" s="76"/>
      <c r="M68" s="74"/>
      <c r="N68" s="76"/>
      <c r="O68" s="84"/>
      <c r="P68" s="5"/>
      <c r="Q68" s="5"/>
      <c r="R68" s="5"/>
      <c r="S68" s="5"/>
      <c r="T68" s="5"/>
      <c r="U68" s="5"/>
      <c r="V68" s="5"/>
      <c r="W68" s="5"/>
      <c r="X68" s="5"/>
      <c r="Y68" s="5"/>
      <c r="Z68" s="5"/>
      <c r="AA68" s="5"/>
      <c r="AB68" s="5"/>
      <c r="AC68" s="5"/>
      <c r="AD68" s="5"/>
      <c r="AE68" s="5"/>
      <c r="AF68" s="5"/>
    </row>
    <row r="69" spans="1:32" ht="34" customHeight="1" thickBot="1" x14ac:dyDescent="0.25">
      <c r="A69" s="53"/>
      <c r="B69" s="61"/>
      <c r="C69" s="67"/>
      <c r="D69" s="61"/>
      <c r="E69" s="67"/>
      <c r="F69" s="61"/>
      <c r="G69" s="67"/>
      <c r="H69" s="145" t="e">
        <f>VLOOKUP('Cuartel 3'!G69, 'PLAGUICIDAS AUTORIZADOS SAG'!C:D, 2, FALSE)</f>
        <v>#N/A</v>
      </c>
      <c r="I69" s="74"/>
      <c r="J69" s="87" t="e">
        <f>VLOOKUP(H69, 'PLAGUICIDAS AUTORIZADOS SAG'!D:F, 3, FALSE)</f>
        <v>#N/A</v>
      </c>
      <c r="K69" s="74"/>
      <c r="L69" s="76"/>
      <c r="M69" s="74"/>
      <c r="N69" s="76"/>
      <c r="O69" s="84"/>
      <c r="P69" s="5"/>
      <c r="Q69" s="5"/>
      <c r="R69" s="5"/>
      <c r="S69" s="5"/>
      <c r="T69" s="5"/>
      <c r="U69" s="5"/>
      <c r="V69" s="5"/>
      <c r="W69" s="5"/>
      <c r="X69" s="5"/>
      <c r="Y69" s="5"/>
      <c r="Z69" s="5"/>
      <c r="AA69" s="5"/>
      <c r="AB69" s="5"/>
      <c r="AC69" s="5"/>
      <c r="AD69" s="5"/>
      <c r="AE69" s="5"/>
      <c r="AF69" s="5"/>
    </row>
    <row r="70" spans="1:32" ht="34" customHeight="1" thickBot="1" x14ac:dyDescent="0.25">
      <c r="A70" s="53"/>
      <c r="B70" s="61"/>
      <c r="C70" s="67"/>
      <c r="D70" s="61"/>
      <c r="E70" s="67"/>
      <c r="F70" s="61"/>
      <c r="G70" s="67"/>
      <c r="H70" s="145" t="e">
        <f>VLOOKUP('Cuartel 3'!G70, 'PLAGUICIDAS AUTORIZADOS SAG'!C:D, 2, FALSE)</f>
        <v>#N/A</v>
      </c>
      <c r="I70" s="74"/>
      <c r="J70" s="87" t="e">
        <f>VLOOKUP(H70, 'PLAGUICIDAS AUTORIZADOS SAG'!D:F, 3, FALSE)</f>
        <v>#N/A</v>
      </c>
      <c r="K70" s="74"/>
      <c r="L70" s="76"/>
      <c r="M70" s="74"/>
      <c r="N70" s="76"/>
      <c r="O70" s="84"/>
      <c r="P70" s="5"/>
      <c r="Q70" s="5"/>
      <c r="R70" s="5"/>
      <c r="S70" s="5"/>
      <c r="T70" s="5"/>
      <c r="U70" s="5"/>
      <c r="V70" s="5"/>
      <c r="W70" s="5"/>
      <c r="X70" s="5"/>
      <c r="Y70" s="5"/>
      <c r="Z70" s="5"/>
      <c r="AA70" s="5"/>
      <c r="AB70" s="5"/>
      <c r="AC70" s="5"/>
      <c r="AD70" s="5"/>
      <c r="AE70" s="5"/>
      <c r="AF70" s="5"/>
    </row>
    <row r="71" spans="1:32" ht="34" customHeight="1" thickBot="1" x14ac:dyDescent="0.25">
      <c r="A71" s="53"/>
      <c r="B71" s="61"/>
      <c r="C71" s="67"/>
      <c r="D71" s="61"/>
      <c r="E71" s="67"/>
      <c r="F71" s="61"/>
      <c r="G71" s="67"/>
      <c r="H71" s="145" t="e">
        <f>VLOOKUP('Cuartel 3'!G71, 'PLAGUICIDAS AUTORIZADOS SAG'!C:D, 2, FALSE)</f>
        <v>#N/A</v>
      </c>
      <c r="I71" s="74"/>
      <c r="J71" s="87" t="e">
        <f>VLOOKUP(H71, 'PLAGUICIDAS AUTORIZADOS SAG'!D:F, 3, FALSE)</f>
        <v>#N/A</v>
      </c>
      <c r="K71" s="74"/>
      <c r="L71" s="76"/>
      <c r="M71" s="74"/>
      <c r="N71" s="76"/>
      <c r="O71" s="84"/>
      <c r="P71" s="5"/>
      <c r="Q71" s="5"/>
      <c r="R71" s="5"/>
      <c r="S71" s="5"/>
      <c r="T71" s="5"/>
      <c r="U71" s="5"/>
      <c r="V71" s="5"/>
      <c r="W71" s="5"/>
      <c r="X71" s="5"/>
      <c r="Y71" s="5"/>
      <c r="Z71" s="5"/>
      <c r="AA71" s="5"/>
      <c r="AB71" s="5"/>
      <c r="AC71" s="5"/>
      <c r="AD71" s="5"/>
      <c r="AE71" s="5"/>
      <c r="AF71" s="5"/>
    </row>
    <row r="72" spans="1:32" ht="34" customHeight="1" thickBot="1" x14ac:dyDescent="0.25">
      <c r="A72" s="53"/>
      <c r="B72" s="61"/>
      <c r="C72" s="67"/>
      <c r="D72" s="61"/>
      <c r="E72" s="67"/>
      <c r="F72" s="61"/>
      <c r="G72" s="67"/>
      <c r="H72" s="145" t="e">
        <f>VLOOKUP('Cuartel 3'!G72, 'PLAGUICIDAS AUTORIZADOS SAG'!C:D, 2, FALSE)</f>
        <v>#N/A</v>
      </c>
      <c r="I72" s="74"/>
      <c r="J72" s="87" t="e">
        <f>VLOOKUP(H72, 'PLAGUICIDAS AUTORIZADOS SAG'!D:F, 3, FALSE)</f>
        <v>#N/A</v>
      </c>
      <c r="K72" s="74"/>
      <c r="L72" s="76"/>
      <c r="M72" s="74"/>
      <c r="N72" s="76"/>
      <c r="O72" s="84"/>
      <c r="P72" s="5"/>
      <c r="Q72" s="5"/>
      <c r="R72" s="5"/>
      <c r="S72" s="5"/>
      <c r="T72" s="5"/>
      <c r="U72" s="5"/>
      <c r="V72" s="5"/>
      <c r="W72" s="5"/>
      <c r="X72" s="5"/>
      <c r="Y72" s="5"/>
      <c r="Z72" s="5"/>
      <c r="AA72" s="5"/>
      <c r="AB72" s="5"/>
      <c r="AC72" s="5"/>
      <c r="AD72" s="5"/>
      <c r="AE72" s="5"/>
      <c r="AF72" s="5"/>
    </row>
    <row r="73" spans="1:32" ht="34" customHeight="1" thickBot="1" x14ac:dyDescent="0.25">
      <c r="A73" s="53"/>
      <c r="B73" s="61"/>
      <c r="C73" s="67"/>
      <c r="D73" s="61"/>
      <c r="E73" s="67"/>
      <c r="F73" s="61"/>
      <c r="G73" s="67"/>
      <c r="H73" s="145" t="e">
        <f>VLOOKUP('Cuartel 3'!G73, 'PLAGUICIDAS AUTORIZADOS SAG'!C:D, 2, FALSE)</f>
        <v>#N/A</v>
      </c>
      <c r="I73" s="74"/>
      <c r="J73" s="87" t="e">
        <f>VLOOKUP(H73, 'PLAGUICIDAS AUTORIZADOS SAG'!D:F, 3, FALSE)</f>
        <v>#N/A</v>
      </c>
      <c r="K73" s="74"/>
      <c r="L73" s="76"/>
      <c r="M73" s="74"/>
      <c r="N73" s="76"/>
      <c r="O73" s="84"/>
      <c r="P73" s="5"/>
      <c r="Q73" s="5"/>
      <c r="R73" s="5"/>
      <c r="S73" s="5"/>
      <c r="T73" s="5"/>
      <c r="U73" s="5"/>
      <c r="V73" s="5"/>
      <c r="W73" s="5"/>
      <c r="X73" s="5"/>
      <c r="Y73" s="5"/>
      <c r="Z73" s="5"/>
      <c r="AA73" s="5"/>
      <c r="AB73" s="5"/>
      <c r="AC73" s="5"/>
      <c r="AD73" s="5"/>
      <c r="AE73" s="5"/>
      <c r="AF73" s="5"/>
    </row>
    <row r="74" spans="1:32" ht="34" customHeight="1" thickBot="1" x14ac:dyDescent="0.25">
      <c r="A74" s="53"/>
      <c r="B74" s="61"/>
      <c r="C74" s="67"/>
      <c r="D74" s="61"/>
      <c r="E74" s="67"/>
      <c r="F74" s="61"/>
      <c r="G74" s="67"/>
      <c r="H74" s="145" t="e">
        <f>VLOOKUP('Cuartel 3'!G74, 'PLAGUICIDAS AUTORIZADOS SAG'!C:D, 2, FALSE)</f>
        <v>#N/A</v>
      </c>
      <c r="I74" s="74"/>
      <c r="J74" s="87" t="e">
        <f>VLOOKUP(H74, 'PLAGUICIDAS AUTORIZADOS SAG'!D:F, 3, FALSE)</f>
        <v>#N/A</v>
      </c>
      <c r="K74" s="74"/>
      <c r="L74" s="76"/>
      <c r="M74" s="74"/>
      <c r="N74" s="76"/>
      <c r="O74" s="84"/>
      <c r="P74" s="5"/>
      <c r="Q74" s="5"/>
      <c r="R74" s="5"/>
      <c r="S74" s="5"/>
      <c r="T74" s="5"/>
      <c r="U74" s="5"/>
      <c r="V74" s="5"/>
      <c r="W74" s="5"/>
      <c r="X74" s="5"/>
      <c r="Y74" s="5"/>
      <c r="Z74" s="5"/>
      <c r="AA74" s="5"/>
      <c r="AB74" s="5"/>
      <c r="AC74" s="5"/>
      <c r="AD74" s="5"/>
      <c r="AE74" s="5"/>
      <c r="AF74" s="5"/>
    </row>
    <row r="75" spans="1:32" ht="34" customHeight="1" thickBot="1" x14ac:dyDescent="0.25">
      <c r="A75" s="53"/>
      <c r="B75" s="61"/>
      <c r="C75" s="67"/>
      <c r="D75" s="61"/>
      <c r="E75" s="67"/>
      <c r="F75" s="61"/>
      <c r="G75" s="67"/>
      <c r="H75" s="145" t="e">
        <f>VLOOKUP('Cuartel 3'!G75, 'PLAGUICIDAS AUTORIZADOS SAG'!C:D, 2, FALSE)</f>
        <v>#N/A</v>
      </c>
      <c r="I75" s="74"/>
      <c r="J75" s="87" t="e">
        <f>VLOOKUP(H75, 'PLAGUICIDAS AUTORIZADOS SAG'!D:F, 3, FALSE)</f>
        <v>#N/A</v>
      </c>
      <c r="K75" s="74"/>
      <c r="L75" s="76"/>
      <c r="M75" s="74"/>
      <c r="N75" s="76"/>
      <c r="O75" s="84"/>
      <c r="P75" s="5"/>
      <c r="Q75" s="5"/>
      <c r="R75" s="5"/>
      <c r="S75" s="5"/>
      <c r="T75" s="5"/>
      <c r="U75" s="5"/>
      <c r="V75" s="5"/>
      <c r="W75" s="5"/>
      <c r="X75" s="5"/>
      <c r="Y75" s="5"/>
      <c r="Z75" s="5"/>
      <c r="AA75" s="5"/>
      <c r="AB75" s="5"/>
      <c r="AC75" s="5"/>
      <c r="AD75" s="5"/>
      <c r="AE75" s="5"/>
      <c r="AF75" s="5"/>
    </row>
    <row r="76" spans="1:32" ht="34" customHeight="1" thickBot="1" x14ac:dyDescent="0.25">
      <c r="A76" s="53"/>
      <c r="B76" s="61"/>
      <c r="C76" s="67"/>
      <c r="D76" s="61"/>
      <c r="E76" s="67"/>
      <c r="F76" s="61"/>
      <c r="G76" s="67"/>
      <c r="H76" s="145" t="e">
        <f>VLOOKUP('Cuartel 3'!G76, 'PLAGUICIDAS AUTORIZADOS SAG'!C:D, 2, FALSE)</f>
        <v>#N/A</v>
      </c>
      <c r="I76" s="74"/>
      <c r="J76" s="87" t="e">
        <f>VLOOKUP(H76, 'PLAGUICIDAS AUTORIZADOS SAG'!D:F, 3, FALSE)</f>
        <v>#N/A</v>
      </c>
      <c r="K76" s="74"/>
      <c r="L76" s="76"/>
      <c r="M76" s="74"/>
      <c r="N76" s="76"/>
      <c r="O76" s="84"/>
      <c r="P76" s="5"/>
      <c r="Q76" s="5"/>
      <c r="R76" s="5"/>
      <c r="S76" s="5"/>
      <c r="T76" s="5"/>
      <c r="U76" s="5"/>
      <c r="V76" s="5"/>
      <c r="W76" s="5"/>
      <c r="X76" s="5"/>
      <c r="Y76" s="5"/>
      <c r="Z76" s="5"/>
      <c r="AA76" s="5"/>
      <c r="AB76" s="5"/>
      <c r="AC76" s="5"/>
      <c r="AD76" s="5"/>
      <c r="AE76" s="5"/>
      <c r="AF76" s="5"/>
    </row>
    <row r="77" spans="1:32" ht="34" customHeight="1" thickBot="1" x14ac:dyDescent="0.25">
      <c r="A77" s="53"/>
      <c r="B77" s="61"/>
      <c r="C77" s="67"/>
      <c r="D77" s="61"/>
      <c r="E77" s="67"/>
      <c r="F77" s="61"/>
      <c r="G77" s="67"/>
      <c r="H77" s="145" t="e">
        <f>VLOOKUP('Cuartel 3'!G77, 'PLAGUICIDAS AUTORIZADOS SAG'!C:D, 2, FALSE)</f>
        <v>#N/A</v>
      </c>
      <c r="I77" s="74"/>
      <c r="J77" s="87" t="e">
        <f>VLOOKUP(H77, 'PLAGUICIDAS AUTORIZADOS SAG'!D:F, 3, FALSE)</f>
        <v>#N/A</v>
      </c>
      <c r="K77" s="74"/>
      <c r="L77" s="76"/>
      <c r="M77" s="74"/>
      <c r="N77" s="76"/>
      <c r="O77" s="84"/>
      <c r="P77" s="5"/>
      <c r="Q77" s="5"/>
      <c r="R77" s="5"/>
      <c r="S77" s="5"/>
      <c r="T77" s="5"/>
      <c r="U77" s="5"/>
      <c r="V77" s="5"/>
      <c r="W77" s="5"/>
      <c r="X77" s="5"/>
      <c r="Y77" s="5"/>
      <c r="Z77" s="5"/>
      <c r="AA77" s="5"/>
      <c r="AB77" s="5"/>
      <c r="AC77" s="5"/>
      <c r="AD77" s="5"/>
      <c r="AE77" s="5"/>
      <c r="AF77" s="5"/>
    </row>
    <row r="78" spans="1:32" ht="34" customHeight="1" thickBot="1" x14ac:dyDescent="0.25">
      <c r="A78" s="53"/>
      <c r="B78" s="61"/>
      <c r="C78" s="67"/>
      <c r="D78" s="61"/>
      <c r="E78" s="67"/>
      <c r="F78" s="61"/>
      <c r="G78" s="67"/>
      <c r="H78" s="145" t="e">
        <f>VLOOKUP('Cuartel 3'!G78, 'PLAGUICIDAS AUTORIZADOS SAG'!C:D, 2, FALSE)</f>
        <v>#N/A</v>
      </c>
      <c r="I78" s="74"/>
      <c r="J78" s="87" t="e">
        <f>VLOOKUP(H78, 'PLAGUICIDAS AUTORIZADOS SAG'!D:F, 3, FALSE)</f>
        <v>#N/A</v>
      </c>
      <c r="K78" s="74"/>
      <c r="L78" s="76"/>
      <c r="M78" s="74"/>
      <c r="N78" s="76"/>
      <c r="O78" s="84"/>
      <c r="P78" s="5"/>
      <c r="Q78" s="5"/>
      <c r="R78" s="5"/>
      <c r="S78" s="5"/>
      <c r="T78" s="5"/>
      <c r="U78" s="5"/>
      <c r="V78" s="5"/>
      <c r="W78" s="5"/>
      <c r="X78" s="5"/>
      <c r="Y78" s="5"/>
      <c r="Z78" s="5"/>
      <c r="AA78" s="5"/>
      <c r="AB78" s="5"/>
      <c r="AC78" s="5"/>
      <c r="AD78" s="5"/>
      <c r="AE78" s="5"/>
      <c r="AF78" s="5"/>
    </row>
    <row r="79" spans="1:32" ht="34" customHeight="1" thickBot="1" x14ac:dyDescent="0.25">
      <c r="A79" s="53"/>
      <c r="B79" s="61"/>
      <c r="C79" s="67"/>
      <c r="D79" s="61"/>
      <c r="E79" s="67"/>
      <c r="F79" s="61"/>
      <c r="G79" s="67"/>
      <c r="H79" s="145" t="e">
        <f>VLOOKUP('Cuartel 3'!G79, 'PLAGUICIDAS AUTORIZADOS SAG'!C:D, 2, FALSE)</f>
        <v>#N/A</v>
      </c>
      <c r="I79" s="74"/>
      <c r="J79" s="87" t="e">
        <f>VLOOKUP(H79, 'PLAGUICIDAS AUTORIZADOS SAG'!D:F, 3, FALSE)</f>
        <v>#N/A</v>
      </c>
      <c r="K79" s="74"/>
      <c r="L79" s="76"/>
      <c r="M79" s="74"/>
      <c r="N79" s="76"/>
      <c r="O79" s="84"/>
      <c r="P79" s="5"/>
      <c r="Q79" s="5"/>
      <c r="R79" s="5"/>
      <c r="S79" s="5"/>
      <c r="T79" s="5"/>
      <c r="U79" s="5"/>
      <c r="V79" s="5"/>
      <c r="W79" s="5"/>
      <c r="X79" s="5"/>
      <c r="Y79" s="5"/>
      <c r="Z79" s="5"/>
      <c r="AA79" s="5"/>
      <c r="AB79" s="5"/>
      <c r="AC79" s="5"/>
      <c r="AD79" s="5"/>
      <c r="AE79" s="5"/>
      <c r="AF79" s="5"/>
    </row>
    <row r="80" spans="1:32" ht="34" customHeight="1" thickBot="1" x14ac:dyDescent="0.25">
      <c r="A80" s="53"/>
      <c r="B80" s="61"/>
      <c r="C80" s="67"/>
      <c r="D80" s="61"/>
      <c r="E80" s="67"/>
      <c r="F80" s="61"/>
      <c r="G80" s="67"/>
      <c r="H80" s="145" t="e">
        <f>VLOOKUP('Cuartel 3'!G80, 'PLAGUICIDAS AUTORIZADOS SAG'!C:D, 2, FALSE)</f>
        <v>#N/A</v>
      </c>
      <c r="I80" s="74"/>
      <c r="J80" s="87" t="e">
        <f>VLOOKUP(H80, 'PLAGUICIDAS AUTORIZADOS SAG'!D:F, 3, FALSE)</f>
        <v>#N/A</v>
      </c>
      <c r="K80" s="74"/>
      <c r="L80" s="76"/>
      <c r="M80" s="74"/>
      <c r="N80" s="76"/>
      <c r="O80" s="84"/>
      <c r="P80" s="5"/>
      <c r="Q80" s="5"/>
      <c r="R80" s="5"/>
      <c r="S80" s="5"/>
      <c r="T80" s="5"/>
      <c r="U80" s="5"/>
      <c r="V80" s="5"/>
      <c r="W80" s="5"/>
      <c r="X80" s="5"/>
      <c r="Y80" s="5"/>
      <c r="Z80" s="5"/>
      <c r="AA80" s="5"/>
      <c r="AB80" s="5"/>
      <c r="AC80" s="5"/>
      <c r="AD80" s="5"/>
      <c r="AE80" s="5"/>
      <c r="AF80" s="5"/>
    </row>
    <row r="81" spans="1:32" ht="34" customHeight="1" thickBot="1" x14ac:dyDescent="0.25">
      <c r="A81" s="53"/>
      <c r="B81" s="61"/>
      <c r="C81" s="67"/>
      <c r="D81" s="61"/>
      <c r="E81" s="67"/>
      <c r="F81" s="61"/>
      <c r="G81" s="67"/>
      <c r="H81" s="145" t="e">
        <f>VLOOKUP('Cuartel 3'!G81, 'PLAGUICIDAS AUTORIZADOS SAG'!C:D, 2, FALSE)</f>
        <v>#N/A</v>
      </c>
      <c r="I81" s="74"/>
      <c r="J81" s="87" t="e">
        <f>VLOOKUP(H81, 'PLAGUICIDAS AUTORIZADOS SAG'!D:F, 3, FALSE)</f>
        <v>#N/A</v>
      </c>
      <c r="K81" s="74"/>
      <c r="L81" s="76"/>
      <c r="M81" s="74"/>
      <c r="N81" s="76"/>
      <c r="O81" s="84"/>
      <c r="P81" s="5"/>
      <c r="Q81" s="5"/>
      <c r="R81" s="5"/>
      <c r="S81" s="5"/>
      <c r="T81" s="5"/>
      <c r="U81" s="5"/>
      <c r="V81" s="5"/>
      <c r="W81" s="5"/>
      <c r="X81" s="5"/>
      <c r="Y81" s="5"/>
      <c r="Z81" s="5"/>
      <c r="AA81" s="5"/>
      <c r="AB81" s="5"/>
      <c r="AC81" s="5"/>
      <c r="AD81" s="5"/>
      <c r="AE81" s="5"/>
      <c r="AF81" s="5"/>
    </row>
    <row r="82" spans="1:32" ht="34" customHeight="1" thickBot="1" x14ac:dyDescent="0.25">
      <c r="A82" s="53"/>
      <c r="B82" s="61"/>
      <c r="C82" s="67"/>
      <c r="D82" s="61"/>
      <c r="E82" s="67"/>
      <c r="F82" s="61"/>
      <c r="G82" s="67"/>
      <c r="H82" s="145" t="e">
        <f>VLOOKUP('Cuartel 3'!G82, 'PLAGUICIDAS AUTORIZADOS SAG'!C:D, 2, FALSE)</f>
        <v>#N/A</v>
      </c>
      <c r="I82" s="74"/>
      <c r="J82" s="87" t="e">
        <f>VLOOKUP(H82, 'PLAGUICIDAS AUTORIZADOS SAG'!D:F, 3, FALSE)</f>
        <v>#N/A</v>
      </c>
      <c r="K82" s="74"/>
      <c r="L82" s="76"/>
      <c r="M82" s="74"/>
      <c r="N82" s="76"/>
      <c r="O82" s="84"/>
      <c r="P82" s="5"/>
      <c r="Q82" s="5"/>
      <c r="R82" s="5"/>
      <c r="S82" s="5"/>
      <c r="T82" s="5"/>
      <c r="U82" s="5"/>
      <c r="V82" s="5"/>
      <c r="W82" s="5"/>
      <c r="X82" s="5"/>
      <c r="Y82" s="5"/>
      <c r="Z82" s="5"/>
      <c r="AA82" s="5"/>
      <c r="AB82" s="5"/>
      <c r="AC82" s="5"/>
      <c r="AD82" s="5"/>
      <c r="AE82" s="5"/>
      <c r="AF82" s="5"/>
    </row>
    <row r="83" spans="1:32" ht="34" customHeight="1" thickBot="1" x14ac:dyDescent="0.25">
      <c r="A83" s="53"/>
      <c r="B83" s="61"/>
      <c r="C83" s="67"/>
      <c r="D83" s="61"/>
      <c r="E83" s="67"/>
      <c r="F83" s="61"/>
      <c r="G83" s="67"/>
      <c r="H83" s="145" t="e">
        <f>VLOOKUP('Cuartel 3'!G83, 'PLAGUICIDAS AUTORIZADOS SAG'!C:D, 2, FALSE)</f>
        <v>#N/A</v>
      </c>
      <c r="I83" s="74"/>
      <c r="J83" s="87" t="e">
        <f>VLOOKUP(H83, 'PLAGUICIDAS AUTORIZADOS SAG'!D:F, 3, FALSE)</f>
        <v>#N/A</v>
      </c>
      <c r="K83" s="74"/>
      <c r="L83" s="76"/>
      <c r="M83" s="74"/>
      <c r="N83" s="76"/>
      <c r="O83" s="84"/>
      <c r="P83" s="5"/>
      <c r="Q83" s="5"/>
      <c r="R83" s="5"/>
      <c r="S83" s="5"/>
      <c r="T83" s="5"/>
      <c r="U83" s="5"/>
      <c r="V83" s="5"/>
      <c r="W83" s="5"/>
      <c r="X83" s="5"/>
      <c r="Y83" s="5"/>
      <c r="Z83" s="5"/>
      <c r="AA83" s="5"/>
      <c r="AB83" s="5"/>
      <c r="AC83" s="5"/>
      <c r="AD83" s="5"/>
      <c r="AE83" s="5"/>
      <c r="AF83" s="5"/>
    </row>
    <row r="84" spans="1:32" ht="34" customHeight="1" thickBot="1" x14ac:dyDescent="0.25">
      <c r="A84" s="53"/>
      <c r="B84" s="61"/>
      <c r="C84" s="67"/>
      <c r="D84" s="61"/>
      <c r="E84" s="67"/>
      <c r="F84" s="61"/>
      <c r="G84" s="67"/>
      <c r="H84" s="145" t="e">
        <f>VLOOKUP('Cuartel 3'!G84, 'PLAGUICIDAS AUTORIZADOS SAG'!C:D, 2, FALSE)</f>
        <v>#N/A</v>
      </c>
      <c r="I84" s="74"/>
      <c r="J84" s="87" t="e">
        <f>VLOOKUP(H84, 'PLAGUICIDAS AUTORIZADOS SAG'!D:F, 3, FALSE)</f>
        <v>#N/A</v>
      </c>
      <c r="K84" s="74"/>
      <c r="L84" s="76"/>
      <c r="M84" s="74"/>
      <c r="N84" s="76"/>
      <c r="O84" s="84"/>
      <c r="P84" s="5"/>
      <c r="Q84" s="5"/>
      <c r="R84" s="5"/>
      <c r="S84" s="5"/>
      <c r="T84" s="5"/>
      <c r="U84" s="5"/>
      <c r="V84" s="5"/>
      <c r="W84" s="5"/>
      <c r="X84" s="5"/>
      <c r="Y84" s="5"/>
      <c r="Z84" s="5"/>
      <c r="AA84" s="5"/>
      <c r="AB84" s="5"/>
      <c r="AC84" s="5"/>
      <c r="AD84" s="5"/>
      <c r="AE84" s="5"/>
      <c r="AF84" s="5"/>
    </row>
    <row r="85" spans="1:32" ht="34" customHeight="1" thickBot="1" x14ac:dyDescent="0.25">
      <c r="A85" s="53"/>
      <c r="B85" s="61"/>
      <c r="C85" s="67"/>
      <c r="D85" s="61"/>
      <c r="E85" s="67"/>
      <c r="F85" s="61"/>
      <c r="G85" s="67"/>
      <c r="H85" s="145" t="e">
        <f>VLOOKUP('Cuartel 3'!G85, 'PLAGUICIDAS AUTORIZADOS SAG'!C:D, 2, FALSE)</f>
        <v>#N/A</v>
      </c>
      <c r="I85" s="74"/>
      <c r="J85" s="87" t="e">
        <f>VLOOKUP(H85, 'PLAGUICIDAS AUTORIZADOS SAG'!D:F, 3, FALSE)</f>
        <v>#N/A</v>
      </c>
      <c r="K85" s="74"/>
      <c r="L85" s="76"/>
      <c r="M85" s="74"/>
      <c r="N85" s="76"/>
      <c r="O85" s="84"/>
      <c r="P85" s="5"/>
      <c r="Q85" s="5"/>
      <c r="R85" s="5"/>
      <c r="S85" s="5"/>
      <c r="T85" s="5"/>
      <c r="U85" s="5"/>
      <c r="V85" s="5"/>
      <c r="W85" s="5"/>
      <c r="X85" s="5"/>
      <c r="Y85" s="5"/>
      <c r="Z85" s="5"/>
      <c r="AA85" s="5"/>
      <c r="AB85" s="5"/>
      <c r="AC85" s="5"/>
      <c r="AD85" s="5"/>
      <c r="AE85" s="5"/>
      <c r="AF85" s="5"/>
    </row>
    <row r="86" spans="1:32" ht="34" customHeight="1" thickBot="1" x14ac:dyDescent="0.25">
      <c r="A86" s="53"/>
      <c r="B86" s="61"/>
      <c r="C86" s="67"/>
      <c r="D86" s="61"/>
      <c r="E86" s="67"/>
      <c r="F86" s="61"/>
      <c r="G86" s="67"/>
      <c r="H86" s="145" t="e">
        <f>VLOOKUP('Cuartel 3'!G86, 'PLAGUICIDAS AUTORIZADOS SAG'!C:D, 2, FALSE)</f>
        <v>#N/A</v>
      </c>
      <c r="I86" s="74"/>
      <c r="J86" s="87" t="e">
        <f>VLOOKUP(H86, 'PLAGUICIDAS AUTORIZADOS SAG'!D:F, 3, FALSE)</f>
        <v>#N/A</v>
      </c>
      <c r="K86" s="74"/>
      <c r="L86" s="76"/>
      <c r="M86" s="74"/>
      <c r="N86" s="76"/>
      <c r="O86" s="84"/>
      <c r="P86" s="5"/>
      <c r="Q86" s="5"/>
      <c r="R86" s="5"/>
      <c r="S86" s="5"/>
      <c r="T86" s="5"/>
      <c r="U86" s="5"/>
      <c r="V86" s="5"/>
      <c r="W86" s="5"/>
      <c r="X86" s="5"/>
      <c r="Y86" s="5"/>
      <c r="Z86" s="5"/>
      <c r="AA86" s="5"/>
      <c r="AB86" s="5"/>
      <c r="AC86" s="5"/>
      <c r="AD86" s="5"/>
      <c r="AE86" s="5"/>
      <c r="AF86" s="5"/>
    </row>
    <row r="87" spans="1:32" ht="34" customHeight="1" thickBot="1" x14ac:dyDescent="0.25">
      <c r="A87" s="53"/>
      <c r="B87" s="61"/>
      <c r="C87" s="67"/>
      <c r="D87" s="61"/>
      <c r="E87" s="67"/>
      <c r="F87" s="61"/>
      <c r="G87" s="67"/>
      <c r="H87" s="145" t="e">
        <f>VLOOKUP('Cuartel 3'!G87, 'PLAGUICIDAS AUTORIZADOS SAG'!C:D, 2, FALSE)</f>
        <v>#N/A</v>
      </c>
      <c r="I87" s="74"/>
      <c r="J87" s="87" t="e">
        <f>VLOOKUP(H87, 'PLAGUICIDAS AUTORIZADOS SAG'!D:F, 3, FALSE)</f>
        <v>#N/A</v>
      </c>
      <c r="K87" s="74"/>
      <c r="L87" s="76"/>
      <c r="M87" s="74"/>
      <c r="N87" s="76"/>
      <c r="O87" s="84"/>
      <c r="P87" s="5"/>
      <c r="Q87" s="5"/>
      <c r="R87" s="5"/>
      <c r="S87" s="5"/>
      <c r="T87" s="5"/>
      <c r="U87" s="5"/>
      <c r="V87" s="5"/>
      <c r="W87" s="5"/>
      <c r="X87" s="5"/>
      <c r="Y87" s="5"/>
      <c r="Z87" s="5"/>
      <c r="AA87" s="5"/>
      <c r="AB87" s="5"/>
      <c r="AC87" s="5"/>
      <c r="AD87" s="5"/>
      <c r="AE87" s="5"/>
      <c r="AF87" s="5"/>
    </row>
    <row r="88" spans="1:32" ht="34" customHeight="1" thickBot="1" x14ac:dyDescent="0.25">
      <c r="A88" s="53"/>
      <c r="B88" s="61"/>
      <c r="C88" s="67"/>
      <c r="D88" s="61"/>
      <c r="E88" s="67"/>
      <c r="F88" s="61"/>
      <c r="G88" s="67"/>
      <c r="H88" s="145" t="e">
        <f>VLOOKUP('Cuartel 3'!G88, 'PLAGUICIDAS AUTORIZADOS SAG'!C:D, 2, FALSE)</f>
        <v>#N/A</v>
      </c>
      <c r="I88" s="74"/>
      <c r="J88" s="87" t="e">
        <f>VLOOKUP(H88, 'PLAGUICIDAS AUTORIZADOS SAG'!D:F, 3, FALSE)</f>
        <v>#N/A</v>
      </c>
      <c r="K88" s="74"/>
      <c r="L88" s="76"/>
      <c r="M88" s="74"/>
      <c r="N88" s="76"/>
      <c r="O88" s="84"/>
      <c r="P88" s="5"/>
      <c r="Q88" s="5"/>
      <c r="R88" s="5"/>
      <c r="S88" s="5"/>
      <c r="T88" s="5"/>
      <c r="U88" s="5"/>
      <c r="V88" s="5"/>
      <c r="W88" s="5"/>
      <c r="X88" s="5"/>
      <c r="Y88" s="5"/>
      <c r="Z88" s="5"/>
      <c r="AA88" s="5"/>
      <c r="AB88" s="5"/>
      <c r="AC88" s="5"/>
      <c r="AD88" s="5"/>
      <c r="AE88" s="5"/>
      <c r="AF88" s="5"/>
    </row>
    <row r="89" spans="1:32" ht="34" customHeight="1" thickBot="1" x14ac:dyDescent="0.25">
      <c r="A89" s="53"/>
      <c r="B89" s="61"/>
      <c r="C89" s="67"/>
      <c r="D89" s="61"/>
      <c r="E89" s="67"/>
      <c r="F89" s="61"/>
      <c r="G89" s="67"/>
      <c r="H89" s="145" t="e">
        <f>VLOOKUP('Cuartel 3'!G89, 'PLAGUICIDAS AUTORIZADOS SAG'!C:D, 2, FALSE)</f>
        <v>#N/A</v>
      </c>
      <c r="I89" s="74"/>
      <c r="J89" s="87" t="e">
        <f>VLOOKUP(H89, 'PLAGUICIDAS AUTORIZADOS SAG'!D:F, 3, FALSE)</f>
        <v>#N/A</v>
      </c>
      <c r="K89" s="74"/>
      <c r="L89" s="76"/>
      <c r="M89" s="74"/>
      <c r="N89" s="76"/>
      <c r="O89" s="84"/>
      <c r="P89" s="5"/>
      <c r="Q89" s="5"/>
      <c r="R89" s="5"/>
      <c r="S89" s="5"/>
      <c r="T89" s="5"/>
      <c r="U89" s="5"/>
      <c r="V89" s="5"/>
      <c r="W89" s="5"/>
      <c r="X89" s="5"/>
      <c r="Y89" s="5"/>
      <c r="Z89" s="5"/>
      <c r="AA89" s="5"/>
      <c r="AB89" s="5"/>
      <c r="AC89" s="5"/>
      <c r="AD89" s="5"/>
      <c r="AE89" s="5"/>
      <c r="AF89" s="5"/>
    </row>
    <row r="90" spans="1:32" ht="34" customHeight="1" thickBot="1" x14ac:dyDescent="0.25">
      <c r="A90" s="53"/>
      <c r="B90" s="61"/>
      <c r="C90" s="67"/>
      <c r="D90" s="61"/>
      <c r="E90" s="67"/>
      <c r="F90" s="61"/>
      <c r="G90" s="67"/>
      <c r="H90" s="145" t="e">
        <f>VLOOKUP('Cuartel 3'!G90, 'PLAGUICIDAS AUTORIZADOS SAG'!C:D, 2, FALSE)</f>
        <v>#N/A</v>
      </c>
      <c r="I90" s="74"/>
      <c r="J90" s="87" t="e">
        <f>VLOOKUP(H90, 'PLAGUICIDAS AUTORIZADOS SAG'!D:F, 3, FALSE)</f>
        <v>#N/A</v>
      </c>
      <c r="K90" s="74"/>
      <c r="L90" s="76"/>
      <c r="M90" s="74"/>
      <c r="N90" s="76"/>
      <c r="O90" s="84"/>
      <c r="P90" s="5"/>
      <c r="Q90" s="5"/>
      <c r="R90" s="5"/>
      <c r="S90" s="5"/>
      <c r="T90" s="5"/>
      <c r="U90" s="5"/>
      <c r="V90" s="5"/>
      <c r="W90" s="5"/>
      <c r="X90" s="5"/>
      <c r="Y90" s="5"/>
      <c r="Z90" s="5"/>
      <c r="AA90" s="5"/>
      <c r="AB90" s="5"/>
      <c r="AC90" s="5"/>
      <c r="AD90" s="5"/>
      <c r="AE90" s="5"/>
      <c r="AF90" s="5"/>
    </row>
    <row r="91" spans="1:32" ht="34" customHeight="1" thickBot="1" x14ac:dyDescent="0.25">
      <c r="A91" s="53"/>
      <c r="B91" s="61"/>
      <c r="C91" s="67"/>
      <c r="D91" s="61"/>
      <c r="E91" s="67"/>
      <c r="F91" s="61"/>
      <c r="G91" s="67"/>
      <c r="H91" s="145" t="e">
        <f>VLOOKUP('Cuartel 3'!G91, 'PLAGUICIDAS AUTORIZADOS SAG'!C:D, 2, FALSE)</f>
        <v>#N/A</v>
      </c>
      <c r="I91" s="74"/>
      <c r="J91" s="87" t="e">
        <f>VLOOKUP(H91, 'PLAGUICIDAS AUTORIZADOS SAG'!D:F, 3, FALSE)</f>
        <v>#N/A</v>
      </c>
      <c r="K91" s="74"/>
      <c r="L91" s="76"/>
      <c r="M91" s="74"/>
      <c r="N91" s="76"/>
      <c r="O91" s="84"/>
      <c r="P91" s="5"/>
      <c r="Q91" s="5"/>
      <c r="R91" s="5"/>
      <c r="S91" s="5"/>
      <c r="T91" s="5"/>
      <c r="U91" s="5"/>
      <c r="V91" s="5"/>
      <c r="W91" s="5"/>
      <c r="X91" s="5"/>
      <c r="Y91" s="5"/>
      <c r="Z91" s="5"/>
      <c r="AA91" s="5"/>
      <c r="AB91" s="5"/>
      <c r="AC91" s="5"/>
      <c r="AD91" s="5"/>
      <c r="AE91" s="5"/>
      <c r="AF91" s="5"/>
    </row>
    <row r="92" spans="1:32" ht="34" customHeight="1" thickBot="1" x14ac:dyDescent="0.25">
      <c r="A92" s="53"/>
      <c r="B92" s="61"/>
      <c r="C92" s="67"/>
      <c r="D92" s="61"/>
      <c r="E92" s="67"/>
      <c r="F92" s="61"/>
      <c r="G92" s="67"/>
      <c r="H92" s="145" t="e">
        <f>VLOOKUP('Cuartel 3'!G92, 'PLAGUICIDAS AUTORIZADOS SAG'!C:D, 2, FALSE)</f>
        <v>#N/A</v>
      </c>
      <c r="I92" s="74"/>
      <c r="J92" s="87" t="e">
        <f>VLOOKUP(H92, 'PLAGUICIDAS AUTORIZADOS SAG'!D:F, 3, FALSE)</f>
        <v>#N/A</v>
      </c>
      <c r="K92" s="74"/>
      <c r="L92" s="76"/>
      <c r="M92" s="74"/>
      <c r="N92" s="76"/>
      <c r="O92" s="84"/>
      <c r="P92" s="5"/>
      <c r="Q92" s="5"/>
      <c r="R92" s="5"/>
      <c r="S92" s="5"/>
      <c r="T92" s="5"/>
      <c r="U92" s="5"/>
      <c r="V92" s="5"/>
      <c r="W92" s="5"/>
      <c r="X92" s="5"/>
      <c r="Y92" s="5"/>
      <c r="Z92" s="5"/>
      <c r="AA92" s="5"/>
      <c r="AB92" s="5"/>
      <c r="AC92" s="5"/>
      <c r="AD92" s="5"/>
      <c r="AE92" s="5"/>
      <c r="AF92" s="5"/>
    </row>
    <row r="93" spans="1:32" ht="34" customHeight="1" thickBot="1" x14ac:dyDescent="0.25">
      <c r="A93" s="53"/>
      <c r="B93" s="61"/>
      <c r="C93" s="67"/>
      <c r="D93" s="61"/>
      <c r="E93" s="67"/>
      <c r="F93" s="61"/>
      <c r="G93" s="67"/>
      <c r="H93" s="145" t="e">
        <f>VLOOKUP('Cuartel 3'!G93, 'PLAGUICIDAS AUTORIZADOS SAG'!C:D, 2, FALSE)</f>
        <v>#N/A</v>
      </c>
      <c r="I93" s="74"/>
      <c r="J93" s="87" t="e">
        <f>VLOOKUP(H93, 'PLAGUICIDAS AUTORIZADOS SAG'!D:F, 3, FALSE)</f>
        <v>#N/A</v>
      </c>
      <c r="K93" s="74"/>
      <c r="L93" s="76"/>
      <c r="M93" s="74"/>
      <c r="N93" s="76"/>
      <c r="O93" s="84"/>
      <c r="P93" s="5"/>
      <c r="Q93" s="5"/>
      <c r="R93" s="5"/>
      <c r="S93" s="5"/>
      <c r="T93" s="5"/>
      <c r="U93" s="5"/>
      <c r="V93" s="5"/>
      <c r="W93" s="5"/>
      <c r="X93" s="5"/>
      <c r="Y93" s="5"/>
      <c r="Z93" s="5"/>
      <c r="AA93" s="5"/>
      <c r="AB93" s="5"/>
      <c r="AC93" s="5"/>
      <c r="AD93" s="5"/>
      <c r="AE93" s="5"/>
      <c r="AF93" s="5"/>
    </row>
    <row r="94" spans="1:32" ht="34" customHeight="1" thickBot="1" x14ac:dyDescent="0.25">
      <c r="A94" s="53"/>
      <c r="B94" s="61"/>
      <c r="C94" s="67"/>
      <c r="D94" s="61"/>
      <c r="E94" s="67"/>
      <c r="F94" s="61"/>
      <c r="G94" s="67"/>
      <c r="H94" s="145" t="e">
        <f>VLOOKUP('Cuartel 3'!G94, 'PLAGUICIDAS AUTORIZADOS SAG'!C:D, 2, FALSE)</f>
        <v>#N/A</v>
      </c>
      <c r="I94" s="74"/>
      <c r="J94" s="87" t="e">
        <f>VLOOKUP(H94, 'PLAGUICIDAS AUTORIZADOS SAG'!D:F, 3, FALSE)</f>
        <v>#N/A</v>
      </c>
      <c r="K94" s="74"/>
      <c r="L94" s="76"/>
      <c r="M94" s="74"/>
      <c r="N94" s="76"/>
      <c r="O94" s="84"/>
      <c r="P94" s="5"/>
      <c r="Q94" s="5"/>
      <c r="R94" s="5"/>
      <c r="S94" s="5"/>
      <c r="T94" s="5"/>
      <c r="U94" s="5"/>
      <c r="V94" s="5"/>
      <c r="W94" s="5"/>
      <c r="X94" s="5"/>
      <c r="Y94" s="5"/>
      <c r="Z94" s="5"/>
      <c r="AA94" s="5"/>
      <c r="AB94" s="5"/>
      <c r="AC94" s="5"/>
      <c r="AD94" s="5"/>
      <c r="AE94" s="5"/>
      <c r="AF94" s="5"/>
    </row>
    <row r="95" spans="1:32" ht="34" customHeight="1" thickBot="1" x14ac:dyDescent="0.25">
      <c r="A95" s="53"/>
      <c r="B95" s="61"/>
      <c r="C95" s="67"/>
      <c r="D95" s="61"/>
      <c r="E95" s="67"/>
      <c r="F95" s="61"/>
      <c r="G95" s="67"/>
      <c r="H95" s="145" t="e">
        <f>VLOOKUP('Cuartel 3'!G95, 'PLAGUICIDAS AUTORIZADOS SAG'!C:D, 2, FALSE)</f>
        <v>#N/A</v>
      </c>
      <c r="I95" s="74"/>
      <c r="J95" s="87" t="e">
        <f>VLOOKUP(H95, 'PLAGUICIDAS AUTORIZADOS SAG'!D:F, 3, FALSE)</f>
        <v>#N/A</v>
      </c>
      <c r="K95" s="74"/>
      <c r="L95" s="76"/>
      <c r="M95" s="74"/>
      <c r="N95" s="76"/>
      <c r="O95" s="84"/>
      <c r="P95" s="5"/>
      <c r="Q95" s="5"/>
      <c r="R95" s="5"/>
      <c r="S95" s="5"/>
      <c r="T95" s="5"/>
      <c r="U95" s="5"/>
      <c r="V95" s="5"/>
      <c r="W95" s="5"/>
      <c r="X95" s="5"/>
      <c r="Y95" s="5"/>
      <c r="Z95" s="5"/>
      <c r="AA95" s="5"/>
      <c r="AB95" s="5"/>
      <c r="AC95" s="5"/>
      <c r="AD95" s="5"/>
      <c r="AE95" s="5"/>
      <c r="AF95" s="5"/>
    </row>
    <row r="96" spans="1:32" ht="34" customHeight="1" thickBot="1" x14ac:dyDescent="0.25">
      <c r="A96" s="53"/>
      <c r="B96" s="61"/>
      <c r="C96" s="67"/>
      <c r="D96" s="61"/>
      <c r="E96" s="67"/>
      <c r="F96" s="61"/>
      <c r="G96" s="67"/>
      <c r="H96" s="145" t="e">
        <f>VLOOKUP('Cuartel 3'!G96, 'PLAGUICIDAS AUTORIZADOS SAG'!C:D, 2, FALSE)</f>
        <v>#N/A</v>
      </c>
      <c r="I96" s="74"/>
      <c r="J96" s="87" t="e">
        <f>VLOOKUP(H96, 'PLAGUICIDAS AUTORIZADOS SAG'!D:F, 3, FALSE)</f>
        <v>#N/A</v>
      </c>
      <c r="K96" s="74"/>
      <c r="L96" s="76"/>
      <c r="M96" s="74"/>
      <c r="N96" s="76"/>
      <c r="O96" s="84"/>
      <c r="P96" s="5"/>
      <c r="Q96" s="5"/>
      <c r="R96" s="5"/>
      <c r="S96" s="5"/>
      <c r="T96" s="5"/>
      <c r="U96" s="5"/>
      <c r="V96" s="5"/>
      <c r="W96" s="5"/>
      <c r="X96" s="5"/>
      <c r="Y96" s="5"/>
      <c r="Z96" s="5"/>
      <c r="AA96" s="5"/>
      <c r="AB96" s="5"/>
      <c r="AC96" s="5"/>
      <c r="AD96" s="5"/>
      <c r="AE96" s="5"/>
      <c r="AF96" s="5"/>
    </row>
    <row r="97" spans="1:32" ht="34" customHeight="1" thickBot="1" x14ac:dyDescent="0.25">
      <c r="A97" s="53"/>
      <c r="B97" s="61"/>
      <c r="C97" s="67"/>
      <c r="D97" s="61"/>
      <c r="E97" s="67"/>
      <c r="F97" s="61"/>
      <c r="G97" s="67"/>
      <c r="H97" s="145" t="e">
        <f>VLOOKUP('Cuartel 3'!G97, 'PLAGUICIDAS AUTORIZADOS SAG'!C:D, 2, FALSE)</f>
        <v>#N/A</v>
      </c>
      <c r="I97" s="74"/>
      <c r="J97" s="87" t="e">
        <f>VLOOKUP(H97, 'PLAGUICIDAS AUTORIZADOS SAG'!D:F, 3, FALSE)</f>
        <v>#N/A</v>
      </c>
      <c r="K97" s="74"/>
      <c r="L97" s="76"/>
      <c r="M97" s="74"/>
      <c r="N97" s="76"/>
      <c r="O97" s="84"/>
      <c r="P97" s="5"/>
      <c r="Q97" s="5"/>
      <c r="R97" s="5"/>
      <c r="S97" s="5"/>
      <c r="T97" s="5"/>
      <c r="U97" s="5"/>
      <c r="V97" s="5"/>
      <c r="W97" s="5"/>
      <c r="X97" s="5"/>
      <c r="Y97" s="5"/>
      <c r="Z97" s="5"/>
      <c r="AA97" s="5"/>
      <c r="AB97" s="5"/>
      <c r="AC97" s="5"/>
      <c r="AD97" s="5"/>
      <c r="AE97" s="5"/>
      <c r="AF97" s="5"/>
    </row>
    <row r="98" spans="1:32" ht="34" customHeight="1" thickBot="1" x14ac:dyDescent="0.25">
      <c r="A98" s="53"/>
      <c r="B98" s="61"/>
      <c r="C98" s="67"/>
      <c r="D98" s="61"/>
      <c r="E98" s="67"/>
      <c r="F98" s="61"/>
      <c r="G98" s="67"/>
      <c r="H98" s="145" t="e">
        <f>VLOOKUP('Cuartel 3'!G98, 'PLAGUICIDAS AUTORIZADOS SAG'!C:D, 2, FALSE)</f>
        <v>#N/A</v>
      </c>
      <c r="I98" s="74"/>
      <c r="J98" s="87" t="e">
        <f>VLOOKUP(H98, 'PLAGUICIDAS AUTORIZADOS SAG'!D:F, 3, FALSE)</f>
        <v>#N/A</v>
      </c>
      <c r="K98" s="74"/>
      <c r="L98" s="76"/>
      <c r="M98" s="74"/>
      <c r="N98" s="76"/>
      <c r="O98" s="84"/>
      <c r="P98" s="5"/>
      <c r="Q98" s="5"/>
      <c r="R98" s="5"/>
      <c r="S98" s="5"/>
      <c r="T98" s="5"/>
      <c r="U98" s="5"/>
      <c r="V98" s="5"/>
      <c r="W98" s="5"/>
      <c r="X98" s="5"/>
      <c r="Y98" s="5"/>
      <c r="Z98" s="5"/>
      <c r="AA98" s="5"/>
      <c r="AB98" s="5"/>
      <c r="AC98" s="5"/>
      <c r="AD98" s="5"/>
      <c r="AE98" s="5"/>
      <c r="AF98" s="5"/>
    </row>
    <row r="99" spans="1:32" ht="34" customHeight="1" thickBot="1" x14ac:dyDescent="0.25">
      <c r="A99" s="53"/>
      <c r="B99" s="61"/>
      <c r="C99" s="67"/>
      <c r="D99" s="61"/>
      <c r="E99" s="67"/>
      <c r="F99" s="61"/>
      <c r="G99" s="67"/>
      <c r="H99" s="145" t="e">
        <f>VLOOKUP('Cuartel 3'!G99, 'PLAGUICIDAS AUTORIZADOS SAG'!C:D, 2, FALSE)</f>
        <v>#N/A</v>
      </c>
      <c r="I99" s="74"/>
      <c r="J99" s="87" t="e">
        <f>VLOOKUP(H99, 'PLAGUICIDAS AUTORIZADOS SAG'!D:F, 3, FALSE)</f>
        <v>#N/A</v>
      </c>
      <c r="K99" s="74"/>
      <c r="L99" s="76"/>
      <c r="M99" s="74"/>
      <c r="N99" s="76"/>
      <c r="O99" s="84"/>
      <c r="P99" s="5"/>
      <c r="Q99" s="5"/>
      <c r="R99" s="5"/>
      <c r="S99" s="5"/>
      <c r="T99" s="5"/>
      <c r="U99" s="5"/>
      <c r="V99" s="5"/>
      <c r="W99" s="5"/>
      <c r="X99" s="5"/>
      <c r="Y99" s="5"/>
      <c r="Z99" s="5"/>
      <c r="AA99" s="5"/>
      <c r="AB99" s="5"/>
      <c r="AC99" s="5"/>
      <c r="AD99" s="5"/>
      <c r="AE99" s="5"/>
      <c r="AF99" s="5"/>
    </row>
    <row r="100" spans="1:32" ht="34" customHeight="1" thickBot="1" x14ac:dyDescent="0.25">
      <c r="A100" s="54"/>
      <c r="B100" s="62"/>
      <c r="C100" s="68"/>
      <c r="D100" s="62"/>
      <c r="E100" s="68"/>
      <c r="F100" s="62"/>
      <c r="G100" s="68"/>
      <c r="H100" s="145" t="e">
        <f>VLOOKUP('Cuartel 3'!G100, 'PLAGUICIDAS AUTORIZADOS SAG'!C:D, 2, FALSE)</f>
        <v>#N/A</v>
      </c>
      <c r="I100" s="75"/>
      <c r="J100" s="87" t="e">
        <f>VLOOKUP(H100, 'PLAGUICIDAS AUTORIZADOS SAG'!D:F, 3, FALSE)</f>
        <v>#N/A</v>
      </c>
      <c r="K100" s="75"/>
      <c r="L100" s="77"/>
      <c r="M100" s="75"/>
      <c r="N100" s="77"/>
      <c r="O100" s="85"/>
      <c r="P100" s="5"/>
      <c r="Q100" s="5"/>
      <c r="R100" s="5"/>
      <c r="S100" s="5"/>
      <c r="T100" s="5"/>
      <c r="U100" s="5"/>
      <c r="V100" s="5"/>
      <c r="W100" s="5"/>
      <c r="X100" s="5"/>
      <c r="Y100" s="5"/>
      <c r="Z100" s="5"/>
      <c r="AA100" s="5"/>
      <c r="AB100" s="5"/>
      <c r="AC100" s="5"/>
      <c r="AD100" s="5"/>
      <c r="AE100" s="5"/>
      <c r="AF100" s="5"/>
    </row>
    <row r="101" spans="1:32" ht="15.75" customHeight="1" x14ac:dyDescent="0.2">
      <c r="A101" s="40"/>
      <c r="B101" s="40"/>
      <c r="C101" s="40"/>
      <c r="D101" s="40"/>
      <c r="E101" s="40"/>
      <c r="F101" s="40"/>
      <c r="G101" s="40"/>
      <c r="H101" s="40"/>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ht="15.75" customHeight="1" x14ac:dyDescent="0.2">
      <c r="A102" s="40"/>
      <c r="B102" s="40"/>
      <c r="C102" s="40"/>
      <c r="D102" s="40"/>
      <c r="E102" s="40"/>
      <c r="F102" s="40"/>
      <c r="G102" s="40"/>
      <c r="H102" s="40"/>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ht="15.75" customHeight="1" x14ac:dyDescent="0.2">
      <c r="A103" s="40"/>
      <c r="B103" s="40"/>
      <c r="C103" s="40"/>
      <c r="D103" s="40"/>
      <c r="E103" s="40"/>
      <c r="F103" s="40"/>
      <c r="G103" s="40"/>
      <c r="H103" s="40"/>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ht="15.75" customHeight="1" x14ac:dyDescent="0.2">
      <c r="A104" s="40"/>
      <c r="B104" s="40"/>
      <c r="C104" s="40"/>
      <c r="D104" s="40"/>
      <c r="E104" s="40"/>
      <c r="F104" s="40"/>
      <c r="G104" s="40"/>
      <c r="H104" s="40"/>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1:32" ht="15.75" customHeight="1" x14ac:dyDescent="0.2">
      <c r="A105" s="40"/>
      <c r="B105" s="40"/>
      <c r="C105" s="40"/>
      <c r="D105" s="40"/>
      <c r="E105" s="40"/>
      <c r="F105" s="40"/>
      <c r="G105" s="40"/>
      <c r="H105" s="40"/>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ht="15.75" customHeight="1" x14ac:dyDescent="0.2">
      <c r="A106" s="40"/>
      <c r="B106" s="40"/>
      <c r="C106" s="40"/>
      <c r="D106" s="40"/>
      <c r="E106" s="40"/>
      <c r="F106" s="40"/>
      <c r="G106" s="40"/>
      <c r="H106" s="40"/>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ht="15.75" customHeight="1" x14ac:dyDescent="0.2">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ht="15.75" customHeight="1" x14ac:dyDescent="0.2">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ht="15.75" customHeight="1" x14ac:dyDescent="0.2">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ht="15.75" customHeight="1" x14ac:dyDescent="0.2">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ht="15.75" customHeight="1" x14ac:dyDescent="0.2">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ht="15.75" customHeight="1" x14ac:dyDescent="0.2">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8:32" ht="15.75" customHeight="1" x14ac:dyDescent="0.2">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8:32" ht="15.75" customHeight="1" x14ac:dyDescent="0.2">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8:32" ht="15.75" customHeight="1" x14ac:dyDescent="0.2">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8:32" ht="15.75" customHeight="1" x14ac:dyDescent="0.2">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8:32" ht="15.75" customHeight="1" x14ac:dyDescent="0.2">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8:32" ht="15.75" customHeight="1" x14ac:dyDescent="0.2">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8:32" ht="15.75" customHeight="1" x14ac:dyDescent="0.2">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8:32" ht="15.75" customHeight="1" x14ac:dyDescent="0.2">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8:32" ht="15.75" customHeight="1" x14ac:dyDescent="0.2">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8:32" ht="15.75" customHeight="1" x14ac:dyDescent="0.2">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row>
    <row r="123" spans="8:32" ht="15.75" customHeight="1" x14ac:dyDescent="0.2">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8:32" ht="15.75" customHeight="1" x14ac:dyDescent="0.2">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8:32" ht="15.75" customHeight="1" x14ac:dyDescent="0.2">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8:32" ht="15.75" customHeight="1" x14ac:dyDescent="0.2">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8:32" ht="15.75" customHeight="1" x14ac:dyDescent="0.2">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row>
    <row r="128" spans="8:32" ht="15.75" customHeight="1" x14ac:dyDescent="0.2">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row>
    <row r="129" spans="8:32" ht="15.75" customHeight="1" x14ac:dyDescent="0.2">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row>
    <row r="130" spans="8:32" ht="15.75" customHeight="1" x14ac:dyDescent="0.2">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8:32" ht="15.75" customHeight="1" x14ac:dyDescent="0.2">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8:32" ht="15.75" customHeight="1" x14ac:dyDescent="0.2">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row>
    <row r="133" spans="8:32" ht="15.75" customHeight="1" x14ac:dyDescent="0.2">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8:32" ht="15.75" customHeight="1" x14ac:dyDescent="0.2">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8:32" ht="15.75" customHeight="1" x14ac:dyDescent="0.2">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8:32" ht="15.75" customHeight="1" x14ac:dyDescent="0.2">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8:32" ht="15.75" customHeight="1" x14ac:dyDescent="0.2">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8:32" ht="15.75" customHeight="1" x14ac:dyDescent="0.2">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8:32" ht="15.75" customHeight="1" x14ac:dyDescent="0.2">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8:32" ht="15.75" customHeight="1" x14ac:dyDescent="0.2">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8:32" ht="15.75" customHeight="1" x14ac:dyDescent="0.2">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row>
    <row r="142" spans="8:32" ht="15.75" customHeight="1" x14ac:dyDescent="0.2">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8:32" ht="15.75" customHeight="1" x14ac:dyDescent="0.2">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8:32" ht="15.75" customHeight="1" x14ac:dyDescent="0.2">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8:32" ht="15.75" customHeight="1" x14ac:dyDescent="0.2">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8:32" ht="15.75" customHeight="1" x14ac:dyDescent="0.2">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8:32" ht="15.75" customHeight="1" x14ac:dyDescent="0.2">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8:32" ht="15.75" customHeight="1" x14ac:dyDescent="0.2">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row>
    <row r="149" spans="8:32" ht="15.75" customHeight="1" x14ac:dyDescent="0.2">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row>
    <row r="150" spans="8:32" ht="15.75" customHeight="1" x14ac:dyDescent="0.2">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8:32" ht="15.75" customHeight="1" x14ac:dyDescent="0.2">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8:32" ht="15.75" customHeight="1" x14ac:dyDescent="0.2">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8:32" ht="15.75" customHeight="1" x14ac:dyDescent="0.2">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8:32" ht="15.75" customHeight="1" x14ac:dyDescent="0.2">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8:32" ht="15.75" customHeight="1" x14ac:dyDescent="0.2">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8:32" ht="15.75" customHeight="1" x14ac:dyDescent="0.2">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8:32" ht="15.75" customHeight="1" x14ac:dyDescent="0.2">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8:32" ht="15.75" customHeight="1" x14ac:dyDescent="0.2">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8:32" ht="15.75" customHeight="1" x14ac:dyDescent="0.2">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8:32" ht="15.75" customHeight="1" x14ac:dyDescent="0.2">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8:32" ht="15.75" customHeight="1" x14ac:dyDescent="0.2">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8:32" ht="15.75" customHeight="1" x14ac:dyDescent="0.2">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8:32" ht="15.75" customHeight="1" x14ac:dyDescent="0.2">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8:32" ht="15.75" customHeight="1" x14ac:dyDescent="0.2">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8:32" ht="15.75" customHeight="1" x14ac:dyDescent="0.2">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8:32" ht="15.75" customHeight="1" x14ac:dyDescent="0.2">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row>
    <row r="167" spans="8:32" ht="15.75" customHeight="1" x14ac:dyDescent="0.2">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8:32" ht="15.75" customHeight="1" x14ac:dyDescent="0.2">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8:32" ht="15.75" customHeight="1" x14ac:dyDescent="0.2">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8:32" ht="15.75" customHeight="1" x14ac:dyDescent="0.2">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8:32" ht="15.75" customHeight="1" x14ac:dyDescent="0.2">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8:32" ht="15.75" customHeight="1" x14ac:dyDescent="0.2">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8:32" ht="15.75" customHeight="1" x14ac:dyDescent="0.2">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8:32" ht="15.75" customHeight="1" x14ac:dyDescent="0.2">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8:32" ht="15.75" customHeight="1" x14ac:dyDescent="0.2">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8:32" ht="15.75" customHeight="1" x14ac:dyDescent="0.2">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8:32" ht="15.75" customHeight="1" x14ac:dyDescent="0.2">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8:32" ht="15.75" customHeight="1" x14ac:dyDescent="0.2">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8:32" ht="15.75" customHeight="1" x14ac:dyDescent="0.2">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8:32" ht="15.75" customHeight="1" x14ac:dyDescent="0.2">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8:32" ht="15.75" customHeight="1" x14ac:dyDescent="0.2">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8:32" ht="15.75" customHeight="1" x14ac:dyDescent="0.2">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8:32" ht="15.75" customHeight="1" x14ac:dyDescent="0.2">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8:32" ht="15.75" customHeight="1" x14ac:dyDescent="0.2">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8:32" ht="15.75" customHeight="1" x14ac:dyDescent="0.2">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8:32" ht="15.75" customHeight="1" x14ac:dyDescent="0.2">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8:32" ht="15.75" customHeight="1" x14ac:dyDescent="0.2">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8:32" ht="15.75" customHeight="1" x14ac:dyDescent="0.2">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8:32" ht="15.75" customHeight="1" x14ac:dyDescent="0.2">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8:32" ht="15.75" customHeight="1" x14ac:dyDescent="0.2">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8:32" ht="15.75" customHeight="1" x14ac:dyDescent="0.2">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8:32" ht="15.75" customHeight="1" x14ac:dyDescent="0.2">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8:32" ht="15.75" customHeight="1" x14ac:dyDescent="0.2">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8:32" ht="15.75" customHeight="1" x14ac:dyDescent="0.2">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8:32" ht="15.75" customHeight="1" x14ac:dyDescent="0.2">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8:32" ht="15.75" customHeight="1" x14ac:dyDescent="0.2">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8:32" ht="15.75" customHeight="1" x14ac:dyDescent="0.2">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8:32" ht="15.75" customHeight="1" x14ac:dyDescent="0.2">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8:32" ht="15.75" customHeight="1" x14ac:dyDescent="0.2">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8:32" ht="15.75" customHeight="1" x14ac:dyDescent="0.2">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8:32" ht="15.75" customHeight="1" x14ac:dyDescent="0.2">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row>
    <row r="202" spans="8:32" ht="15.75" customHeight="1" x14ac:dyDescent="0.2">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row>
    <row r="203" spans="8:32" ht="15.75" customHeight="1" x14ac:dyDescent="0.2">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row>
    <row r="204" spans="8:32" ht="15.75" customHeight="1" x14ac:dyDescent="0.2">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row>
    <row r="205" spans="8:32" ht="15.75" customHeight="1" x14ac:dyDescent="0.2">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row>
    <row r="206" spans="8:32" ht="15.75" customHeight="1" x14ac:dyDescent="0.2">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row>
    <row r="207" spans="8:32" ht="15.75" customHeight="1" x14ac:dyDescent="0.2">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row>
    <row r="208" spans="8:32" ht="15.75" customHeight="1" x14ac:dyDescent="0.2">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row>
    <row r="209" spans="8:32" ht="15.75" customHeight="1" x14ac:dyDescent="0.2">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row>
    <row r="210" spans="8:32" ht="15.75" customHeight="1" x14ac:dyDescent="0.2">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row>
    <row r="211" spans="8:32" ht="15.75" customHeight="1" x14ac:dyDescent="0.2">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row>
    <row r="212" spans="8:32" ht="15.75" customHeight="1" x14ac:dyDescent="0.2">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row>
    <row r="213" spans="8:32" ht="15.75" customHeight="1" x14ac:dyDescent="0.2">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row>
    <row r="214" spans="8:32" ht="15.75" customHeight="1" x14ac:dyDescent="0.2">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row>
    <row r="215" spans="8:32" ht="15.75" customHeight="1" x14ac:dyDescent="0.2">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row>
    <row r="216" spans="8:32" ht="15.75" customHeight="1" x14ac:dyDescent="0.2">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row>
    <row r="217" spans="8:32" ht="15.75" customHeight="1" x14ac:dyDescent="0.2">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8:32" ht="15.75" customHeight="1" x14ac:dyDescent="0.2">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8:32" ht="15.75" customHeight="1" x14ac:dyDescent="0.2">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8:32" ht="15.75" customHeight="1" x14ac:dyDescent="0.2">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8:32" ht="15.75" customHeight="1" x14ac:dyDescent="0.2">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8:32" ht="15.75" customHeight="1" x14ac:dyDescent="0.2">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8:32" ht="15.75" customHeight="1" x14ac:dyDescent="0.2">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8:32" ht="15.75" customHeight="1" x14ac:dyDescent="0.2">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8:32" ht="15.75" customHeight="1" x14ac:dyDescent="0.2">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8:32" ht="15.75" customHeight="1" x14ac:dyDescent="0.2">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8:32" ht="15.75" customHeight="1" x14ac:dyDescent="0.2">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8:32" ht="15.75" customHeight="1" x14ac:dyDescent="0.2">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8:32" ht="15.75" customHeight="1" x14ac:dyDescent="0.2">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8:32" ht="15.75" customHeight="1" x14ac:dyDescent="0.2">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8:32" ht="15.75" customHeight="1" x14ac:dyDescent="0.2">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8:32" ht="15.75" customHeight="1" x14ac:dyDescent="0.2">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8:32" ht="15.75" customHeight="1" x14ac:dyDescent="0.2">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8:32" ht="15.75" customHeight="1" x14ac:dyDescent="0.2">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8:32" ht="15.75" customHeight="1" x14ac:dyDescent="0.2">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8:32" ht="15.75" customHeight="1" x14ac:dyDescent="0.2">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8:32" ht="15.75" customHeight="1" x14ac:dyDescent="0.2">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8:32" ht="15.75" customHeight="1" x14ac:dyDescent="0.2">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8:32" ht="15.75" customHeight="1" x14ac:dyDescent="0.2">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8:32" ht="15.75" customHeight="1" x14ac:dyDescent="0.2">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8:32" ht="15.75" customHeight="1" x14ac:dyDescent="0.2">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8:32" ht="15.75" customHeight="1" x14ac:dyDescent="0.2">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8:32" ht="15.75" customHeight="1" x14ac:dyDescent="0.2">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8:32" ht="15.75" customHeight="1" x14ac:dyDescent="0.2">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8:32" ht="15.75" customHeight="1" x14ac:dyDescent="0.2">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8:32" ht="15.75" customHeight="1" x14ac:dyDescent="0.2">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8:32" ht="15.75" customHeight="1" x14ac:dyDescent="0.2">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8:32" ht="15.75" customHeight="1" x14ac:dyDescent="0.2">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8:32" ht="15.75" customHeight="1" x14ac:dyDescent="0.2">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8:32" ht="15.75" customHeight="1" x14ac:dyDescent="0.2">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8:32" ht="15.75" customHeight="1" x14ac:dyDescent="0.2">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8:32" ht="15.75" customHeight="1" x14ac:dyDescent="0.2">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8:32" ht="15.75" customHeight="1" x14ac:dyDescent="0.2">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8:32" ht="15.75" customHeight="1" x14ac:dyDescent="0.2">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8:32" ht="15.75" customHeight="1" x14ac:dyDescent="0.2">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8:32" ht="15.75" customHeight="1" x14ac:dyDescent="0.2">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8:32" ht="15.75" customHeight="1" x14ac:dyDescent="0.2">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8:32" ht="15.75" customHeight="1" x14ac:dyDescent="0.2">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8:32" ht="15.75" customHeight="1" x14ac:dyDescent="0.2">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8:32" ht="15.75" customHeight="1" x14ac:dyDescent="0.2">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8:32" ht="15.75" customHeight="1" x14ac:dyDescent="0.2">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8:32" ht="15.75" customHeight="1" x14ac:dyDescent="0.2">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8:32" ht="15.75" customHeight="1" x14ac:dyDescent="0.2">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8:32" ht="15.75" customHeight="1" x14ac:dyDescent="0.2">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8:32" ht="15.75" customHeight="1" x14ac:dyDescent="0.2">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8:32" ht="15.75" customHeight="1" x14ac:dyDescent="0.2">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8:32" ht="15.75" customHeight="1" x14ac:dyDescent="0.2">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8:32" ht="15.75" customHeight="1" x14ac:dyDescent="0.2">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8:32" ht="15.75" customHeight="1" x14ac:dyDescent="0.2">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8:32" ht="15.75" customHeight="1" x14ac:dyDescent="0.2">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8:32" ht="15.75" customHeight="1" x14ac:dyDescent="0.2">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8:32" ht="15.75" customHeight="1" x14ac:dyDescent="0.2">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8:32" ht="15.75" customHeight="1" x14ac:dyDescent="0.2">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8:32" ht="15.75" customHeight="1" x14ac:dyDescent="0.2">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8:32" ht="15.75" customHeight="1" x14ac:dyDescent="0.2">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8:32" ht="15.75" customHeight="1" x14ac:dyDescent="0.2">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8:32" ht="15.75" customHeight="1" x14ac:dyDescent="0.2">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8:32" ht="15.75" customHeight="1" x14ac:dyDescent="0.2">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8:32" ht="15.75" customHeight="1" x14ac:dyDescent="0.2">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8:32" ht="15.75" customHeight="1" x14ac:dyDescent="0.2">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8:32" ht="15.75" customHeight="1" x14ac:dyDescent="0.2">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8:32" ht="15.75" customHeight="1" x14ac:dyDescent="0.2">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8:32" ht="15.75" customHeight="1" x14ac:dyDescent="0.2">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8:32" ht="15.75" customHeight="1" x14ac:dyDescent="0.2">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8:32" ht="15.75" customHeight="1" x14ac:dyDescent="0.2">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8:32" ht="15.75" customHeight="1" x14ac:dyDescent="0.2">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8:32" ht="15.75" customHeight="1" x14ac:dyDescent="0.2">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8:32" ht="15.75" customHeight="1" x14ac:dyDescent="0.2">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8:32" ht="15.75" customHeight="1" x14ac:dyDescent="0.2">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8:32" ht="15.75" customHeight="1" x14ac:dyDescent="0.2">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8:32" ht="15.75" customHeight="1" x14ac:dyDescent="0.2">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8:32" ht="15.75" customHeight="1" x14ac:dyDescent="0.2">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8:32" ht="15.75" customHeight="1" x14ac:dyDescent="0.2">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8:32" ht="15.75" customHeight="1" x14ac:dyDescent="0.2">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8:32" ht="15.75" customHeight="1" x14ac:dyDescent="0.2">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8:32" ht="15.75" customHeight="1" x14ac:dyDescent="0.2">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8:32" ht="15.75" customHeight="1" x14ac:dyDescent="0.2">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8:32" ht="15.75" customHeight="1" x14ac:dyDescent="0.2">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8:32" ht="15.75" customHeight="1" x14ac:dyDescent="0.2">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8:32" ht="15.75" customHeight="1" x14ac:dyDescent="0.2">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8:32" ht="15.75" customHeight="1" x14ac:dyDescent="0.2">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8:32" ht="15.75" customHeight="1" x14ac:dyDescent="0.2">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8:32" ht="15.75" customHeight="1" x14ac:dyDescent="0.2">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8:32" ht="15.75" customHeight="1" x14ac:dyDescent="0.2">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8:32" ht="15.75" customHeight="1" x14ac:dyDescent="0.2">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8:32" ht="15.75" customHeight="1" x14ac:dyDescent="0.2">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8:32" ht="15.75" customHeight="1" x14ac:dyDescent="0.2">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8:32" ht="15.75" customHeight="1" x14ac:dyDescent="0.2">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8:32" ht="15.75" customHeight="1" x14ac:dyDescent="0.2">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8:32" ht="15.75" customHeight="1" x14ac:dyDescent="0.2">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8:32" ht="15.75" customHeight="1" x14ac:dyDescent="0.2">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8:32" ht="15.75" customHeight="1" x14ac:dyDescent="0.2">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8:32" ht="15.75" customHeight="1" x14ac:dyDescent="0.2">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8:32" ht="15.75" customHeight="1" x14ac:dyDescent="0.2">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8:32" ht="15.75" customHeight="1" x14ac:dyDescent="0.2">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8:32" ht="15.75" customHeight="1" x14ac:dyDescent="0.2">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8:32" ht="15.75" customHeight="1" x14ac:dyDescent="0.2">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8:32" ht="15.75" customHeight="1" x14ac:dyDescent="0.2">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8:32" ht="15.75" customHeight="1" x14ac:dyDescent="0.2">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8:32" ht="15.75" customHeight="1" x14ac:dyDescent="0.2">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8:32" ht="15.75" customHeight="1" x14ac:dyDescent="0.2">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8:32" ht="15.75" customHeight="1" x14ac:dyDescent="0.2">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8:32" ht="15.75" customHeight="1" x14ac:dyDescent="0.2">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8:32" ht="15.75" customHeight="1" x14ac:dyDescent="0.2">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8:32" ht="15.75" customHeight="1" x14ac:dyDescent="0.2">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8:32" ht="15.75" customHeight="1" x14ac:dyDescent="0.2">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8:32" ht="15.75" customHeight="1" x14ac:dyDescent="0.2">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8:32" ht="15.75" customHeight="1" x14ac:dyDescent="0.2">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8:32" ht="15.75" customHeight="1" x14ac:dyDescent="0.2">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8:32" ht="15.75" customHeight="1" x14ac:dyDescent="0.2">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8:32" ht="15.75" customHeight="1" x14ac:dyDescent="0.2">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8:32" ht="15.75" customHeight="1" x14ac:dyDescent="0.2">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8:32" ht="15.75" customHeight="1" x14ac:dyDescent="0.2">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8:32" ht="15.75" customHeight="1" x14ac:dyDescent="0.2">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8:32" ht="15.75" customHeight="1" x14ac:dyDescent="0.2">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8:32" ht="15.75" customHeight="1" x14ac:dyDescent="0.2">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8:32" ht="15.75" customHeight="1" x14ac:dyDescent="0.2">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8:32" ht="15.75" customHeight="1" x14ac:dyDescent="0.2">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8:32" ht="15.75" customHeight="1" x14ac:dyDescent="0.2">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8:32" ht="15.75" customHeight="1" x14ac:dyDescent="0.2">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8:32" ht="15.75" customHeight="1" x14ac:dyDescent="0.2">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8:32" ht="15.75" customHeight="1" x14ac:dyDescent="0.2">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8:32" ht="15.75" customHeight="1" x14ac:dyDescent="0.2">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8:32" ht="15.75" customHeight="1" x14ac:dyDescent="0.2">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8:32" ht="15.75" customHeight="1" x14ac:dyDescent="0.2">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8:32" ht="15.75" customHeight="1" x14ac:dyDescent="0.2">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8:32" ht="15.75" customHeight="1" x14ac:dyDescent="0.2">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8:32" ht="15.75" customHeight="1" x14ac:dyDescent="0.2">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8:32" ht="15.75" customHeight="1" x14ac:dyDescent="0.2">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8:32" ht="15.75" customHeight="1" x14ac:dyDescent="0.2">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8:32" ht="15.75" customHeight="1" x14ac:dyDescent="0.2">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8:32" ht="15.75" customHeight="1" x14ac:dyDescent="0.2">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8:32" ht="15.75" customHeight="1" x14ac:dyDescent="0.2">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8:32" ht="15.75" customHeight="1" x14ac:dyDescent="0.2">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8:32" ht="15.75" customHeight="1" x14ac:dyDescent="0.2">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8:32" ht="15.75" customHeight="1" x14ac:dyDescent="0.2">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8:32" ht="15.75" customHeight="1" x14ac:dyDescent="0.2">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8:32" ht="15.75" customHeight="1" x14ac:dyDescent="0.2">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8:32" ht="15.75" customHeight="1" x14ac:dyDescent="0.2">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8:32" ht="15.75" customHeight="1" x14ac:dyDescent="0.2">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8:32" ht="15.75" customHeight="1" x14ac:dyDescent="0.2">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8:32" ht="15.75" customHeight="1" x14ac:dyDescent="0.2">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8:32" ht="15.75" customHeight="1" x14ac:dyDescent="0.2">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8:32" ht="15.75" customHeight="1" x14ac:dyDescent="0.2">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8:32" ht="15.75" customHeight="1" x14ac:dyDescent="0.2">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8:32" ht="15.75" customHeight="1" x14ac:dyDescent="0.2">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8:32" ht="15.75" customHeight="1" x14ac:dyDescent="0.2">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8:32" ht="15.75" customHeight="1" x14ac:dyDescent="0.2">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8:32" ht="15.75" customHeight="1" x14ac:dyDescent="0.2">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8:32" ht="15.75" customHeight="1" x14ac:dyDescent="0.2">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8:32" ht="15.75" customHeight="1" x14ac:dyDescent="0.2">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8:32" ht="15.75" customHeight="1" x14ac:dyDescent="0.2">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8:32" ht="15.75" customHeight="1" x14ac:dyDescent="0.2">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8:32" ht="15.75" customHeight="1" x14ac:dyDescent="0.2">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8:32" ht="15.75" customHeight="1" x14ac:dyDescent="0.2">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8:32" ht="15.75" customHeight="1" x14ac:dyDescent="0.2">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8:32" ht="15.75" customHeight="1" x14ac:dyDescent="0.2">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8:32" ht="15.75" customHeight="1" x14ac:dyDescent="0.2">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8:32" ht="15.75" customHeight="1" x14ac:dyDescent="0.2">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8:32" ht="15.75" customHeight="1" x14ac:dyDescent="0.2">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8:32" ht="15.75" customHeight="1" x14ac:dyDescent="0.2">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8:32" ht="15.75" customHeight="1" x14ac:dyDescent="0.2">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8:32" ht="15.75" customHeight="1" x14ac:dyDescent="0.2">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8:32" ht="15.75" customHeight="1" x14ac:dyDescent="0.2">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8:32" ht="15.75" customHeight="1" x14ac:dyDescent="0.2">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8:32" ht="15.75" customHeight="1" x14ac:dyDescent="0.2">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8:32" ht="15.75" customHeight="1" x14ac:dyDescent="0.2">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8:32" ht="15.75" customHeight="1" x14ac:dyDescent="0.2">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8:32" ht="15.75" customHeight="1" x14ac:dyDescent="0.2">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8:32" ht="15.75" customHeight="1" x14ac:dyDescent="0.2">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8:32" ht="15.75" customHeight="1" x14ac:dyDescent="0.2">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8:32" ht="15.75" customHeight="1" x14ac:dyDescent="0.2">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row>
    <row r="393" spans="8:32" ht="15.75" customHeight="1" x14ac:dyDescent="0.2">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row>
    <row r="394" spans="8:32" ht="15.75" customHeight="1" x14ac:dyDescent="0.2">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row>
    <row r="395" spans="8:32" ht="15.75" customHeight="1" x14ac:dyDescent="0.2">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row>
    <row r="396" spans="8:32" ht="15.75" customHeight="1" x14ac:dyDescent="0.2">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row>
    <row r="397" spans="8:32" ht="15.75" customHeight="1" x14ac:dyDescent="0.2">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row>
    <row r="398" spans="8:32" ht="15.75" customHeight="1" x14ac:dyDescent="0.2">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row>
    <row r="399" spans="8:32" ht="15.75" customHeight="1" x14ac:dyDescent="0.2">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row>
    <row r="400" spans="8:32" ht="15.75" customHeight="1" x14ac:dyDescent="0.2">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row>
    <row r="401" spans="8:32" ht="15.75" customHeight="1" x14ac:dyDescent="0.2">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row>
    <row r="402" spans="8:32" ht="15.75" customHeight="1" x14ac:dyDescent="0.2">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row>
    <row r="403" spans="8:32" ht="15.75" customHeight="1" x14ac:dyDescent="0.2">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row>
    <row r="404" spans="8:32" ht="15.75" customHeight="1" x14ac:dyDescent="0.2">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row>
    <row r="405" spans="8:32" ht="15.75" customHeight="1" x14ac:dyDescent="0.2">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row>
    <row r="406" spans="8:32" ht="15.75" customHeight="1" x14ac:dyDescent="0.2">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row>
    <row r="407" spans="8:32" ht="15.75" customHeight="1" x14ac:dyDescent="0.2">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row>
    <row r="408" spans="8:32" ht="15.75" customHeight="1" x14ac:dyDescent="0.2">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row>
    <row r="409" spans="8:32" ht="15.75" customHeight="1" x14ac:dyDescent="0.2">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row>
    <row r="410" spans="8:32" ht="15.75" customHeight="1" x14ac:dyDescent="0.2">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row>
    <row r="411" spans="8:32" ht="15.75" customHeight="1" x14ac:dyDescent="0.2">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row>
    <row r="412" spans="8:32" ht="15.75" customHeight="1" x14ac:dyDescent="0.2">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row>
    <row r="413" spans="8:32" ht="15.75" customHeight="1" x14ac:dyDescent="0.2">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row>
    <row r="414" spans="8:32" ht="15.75" customHeight="1" x14ac:dyDescent="0.2">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row>
    <row r="415" spans="8:32" ht="15.75" customHeight="1" x14ac:dyDescent="0.2">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row>
    <row r="416" spans="8:32" ht="15.75" customHeight="1" x14ac:dyDescent="0.2">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row>
    <row r="417" spans="8:32" ht="15.75" customHeight="1" x14ac:dyDescent="0.2">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row>
    <row r="418" spans="8:32" ht="15.75" customHeight="1" x14ac:dyDescent="0.2">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row>
    <row r="419" spans="8:32" ht="15.75" customHeight="1" x14ac:dyDescent="0.2">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row>
    <row r="420" spans="8:32" ht="15.75" customHeight="1" x14ac:dyDescent="0.2">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row>
    <row r="421" spans="8:32" ht="15.75" customHeight="1" x14ac:dyDescent="0.2">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row>
    <row r="422" spans="8:32" ht="15.75" customHeight="1" x14ac:dyDescent="0.2">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row>
    <row r="423" spans="8:32" ht="15.75" customHeight="1" x14ac:dyDescent="0.2">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row>
    <row r="424" spans="8:32" ht="15.75" customHeight="1" x14ac:dyDescent="0.2">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row>
    <row r="425" spans="8:32" ht="15.75" customHeight="1" x14ac:dyDescent="0.2">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row>
    <row r="426" spans="8:32" ht="15.75" customHeight="1" x14ac:dyDescent="0.2">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row>
    <row r="427" spans="8:32" ht="15.75" customHeight="1" x14ac:dyDescent="0.2">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row>
    <row r="428" spans="8:32" ht="15.75" customHeight="1" x14ac:dyDescent="0.2">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row>
    <row r="429" spans="8:32" ht="15.75" customHeight="1" x14ac:dyDescent="0.2">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row>
    <row r="430" spans="8:32" ht="15.75" customHeight="1" x14ac:dyDescent="0.2">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row>
    <row r="431" spans="8:32" ht="15.75" customHeight="1" x14ac:dyDescent="0.2">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row>
    <row r="432" spans="8:32" ht="15.75" customHeight="1" x14ac:dyDescent="0.2">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row>
    <row r="433" spans="8:32" ht="15.75" customHeight="1" x14ac:dyDescent="0.2">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row>
    <row r="434" spans="8:32" ht="15.75" customHeight="1" x14ac:dyDescent="0.2">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row>
    <row r="435" spans="8:32" ht="15.75" customHeight="1" x14ac:dyDescent="0.2">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row>
    <row r="436" spans="8:32" ht="15.75" customHeight="1" x14ac:dyDescent="0.2">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row>
    <row r="437" spans="8:32" ht="15.75" customHeight="1" x14ac:dyDescent="0.2">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row>
    <row r="438" spans="8:32" ht="15.75" customHeight="1" x14ac:dyDescent="0.2">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row>
    <row r="439" spans="8:32" ht="15.75" customHeight="1" x14ac:dyDescent="0.2">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row>
    <row r="440" spans="8:32" ht="15.75" customHeight="1" x14ac:dyDescent="0.2">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row>
    <row r="441" spans="8:32" ht="15.75" customHeight="1" x14ac:dyDescent="0.2">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row>
    <row r="442" spans="8:32" ht="15.75" customHeight="1" x14ac:dyDescent="0.2">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row>
    <row r="443" spans="8:32" ht="15.75" customHeight="1" x14ac:dyDescent="0.2">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row>
    <row r="444" spans="8:32" ht="15.75" customHeight="1" x14ac:dyDescent="0.2">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row>
    <row r="445" spans="8:32" ht="15.75" customHeight="1" x14ac:dyDescent="0.2">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row>
    <row r="446" spans="8:32" ht="15.75" customHeight="1" x14ac:dyDescent="0.2">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row>
    <row r="447" spans="8:32" ht="15.75" customHeight="1" x14ac:dyDescent="0.2">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row>
    <row r="448" spans="8:32" ht="15.75" customHeight="1" x14ac:dyDescent="0.2">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row>
    <row r="449" spans="8:32" ht="15.75" customHeight="1" x14ac:dyDescent="0.2">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row>
    <row r="450" spans="8:32" ht="15.75" customHeight="1" x14ac:dyDescent="0.2">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row>
    <row r="451" spans="8:32" ht="15.75" customHeight="1" x14ac:dyDescent="0.2">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row>
    <row r="452" spans="8:32" ht="15.75" customHeight="1" x14ac:dyDescent="0.2">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row>
    <row r="453" spans="8:32" ht="15.75" customHeight="1" x14ac:dyDescent="0.2">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row>
    <row r="454" spans="8:32" ht="15.75" customHeight="1" x14ac:dyDescent="0.2">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row>
    <row r="455" spans="8:32" ht="15.75" customHeight="1" x14ac:dyDescent="0.2">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row>
    <row r="456" spans="8:32" ht="15.75" customHeight="1" x14ac:dyDescent="0.2">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row>
    <row r="457" spans="8:32" ht="15.75" customHeight="1" x14ac:dyDescent="0.2">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row>
    <row r="458" spans="8:32" ht="15.75" customHeight="1" x14ac:dyDescent="0.2">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row>
    <row r="459" spans="8:32" ht="15.75" customHeight="1" x14ac:dyDescent="0.2">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row>
    <row r="460" spans="8:32" ht="15.75" customHeight="1" x14ac:dyDescent="0.2">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row>
    <row r="461" spans="8:32" ht="15.75" customHeight="1" x14ac:dyDescent="0.2">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row>
    <row r="462" spans="8:32" ht="15.75" customHeight="1" x14ac:dyDescent="0.2">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row>
    <row r="463" spans="8:32" ht="15.75" customHeight="1" x14ac:dyDescent="0.2">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row>
    <row r="464" spans="8:32" ht="15.75" customHeight="1" x14ac:dyDescent="0.2">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row>
    <row r="465" spans="8:32" ht="15.75" customHeight="1" x14ac:dyDescent="0.2">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row>
    <row r="466" spans="8:32" ht="15.75" customHeight="1" x14ac:dyDescent="0.2">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row>
    <row r="467" spans="8:32" ht="15.75" customHeight="1" x14ac:dyDescent="0.2">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row>
    <row r="468" spans="8:32" ht="15.75" customHeight="1" x14ac:dyDescent="0.2">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row>
    <row r="469" spans="8:32" ht="15.75" customHeight="1" x14ac:dyDescent="0.2">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row>
    <row r="470" spans="8:32" ht="15.75" customHeight="1" x14ac:dyDescent="0.2">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row>
    <row r="471" spans="8:32" ht="15.75" customHeight="1" x14ac:dyDescent="0.2">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row>
    <row r="472" spans="8:32" ht="15.75" customHeight="1" x14ac:dyDescent="0.2">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row>
    <row r="473" spans="8:32" ht="15.75" customHeight="1" x14ac:dyDescent="0.2">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row>
    <row r="474" spans="8:32" ht="15.75" customHeight="1" x14ac:dyDescent="0.2">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row>
    <row r="475" spans="8:32" ht="15.75" customHeight="1" x14ac:dyDescent="0.2">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row>
    <row r="476" spans="8:32" ht="15.75" customHeight="1" x14ac:dyDescent="0.2">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row>
    <row r="477" spans="8:32" ht="15.75" customHeight="1" x14ac:dyDescent="0.2">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row>
    <row r="478" spans="8:32" ht="15.75" customHeight="1" x14ac:dyDescent="0.2">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row>
    <row r="479" spans="8:32" ht="15.75" customHeight="1" x14ac:dyDescent="0.2">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row>
    <row r="480" spans="8:32" ht="15.75" customHeight="1" x14ac:dyDescent="0.2">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row>
    <row r="481" spans="8:32" ht="15.75" customHeight="1" x14ac:dyDescent="0.2">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row>
    <row r="482" spans="8:32" ht="15.75" customHeight="1" x14ac:dyDescent="0.2">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row>
    <row r="483" spans="8:32" ht="15.75" customHeight="1" x14ac:dyDescent="0.2">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row>
    <row r="484" spans="8:32" ht="15.75" customHeight="1" x14ac:dyDescent="0.2">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row>
    <row r="485" spans="8:32" ht="15.75" customHeight="1" x14ac:dyDescent="0.2">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row>
    <row r="486" spans="8:32" ht="15.75" customHeight="1" x14ac:dyDescent="0.2">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row>
    <row r="487" spans="8:32" ht="15.75" customHeight="1" x14ac:dyDescent="0.2">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row>
    <row r="488" spans="8:32" ht="15.75" customHeight="1" x14ac:dyDescent="0.2">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row>
    <row r="489" spans="8:32" ht="15.75" customHeight="1" x14ac:dyDescent="0.2">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row>
    <row r="490" spans="8:32" ht="15.75" customHeight="1" x14ac:dyDescent="0.2">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row>
    <row r="491" spans="8:32" ht="15.75" customHeight="1" x14ac:dyDescent="0.2">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row>
    <row r="492" spans="8:32" ht="15.75" customHeight="1" x14ac:dyDescent="0.2">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row>
    <row r="493" spans="8:32" ht="15.75" customHeight="1" x14ac:dyDescent="0.2">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row>
    <row r="494" spans="8:32" ht="15.75" customHeight="1" x14ac:dyDescent="0.2">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row>
    <row r="495" spans="8:32" ht="15.75" customHeight="1" x14ac:dyDescent="0.2">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row>
    <row r="496" spans="8:32" ht="15.75" customHeight="1" x14ac:dyDescent="0.2">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row>
    <row r="497" spans="8:32" ht="15.75" customHeight="1" x14ac:dyDescent="0.2">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row>
    <row r="498" spans="8:32" ht="15.75" customHeight="1" x14ac:dyDescent="0.2">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row>
    <row r="499" spans="8:32" ht="15.75" customHeight="1" x14ac:dyDescent="0.2">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row>
    <row r="500" spans="8:32" ht="15.75" customHeight="1" x14ac:dyDescent="0.2">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row>
    <row r="501" spans="8:32" ht="15.75" customHeight="1" x14ac:dyDescent="0.2">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row>
    <row r="502" spans="8:32" ht="15.75" customHeight="1" x14ac:dyDescent="0.2">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row>
    <row r="503" spans="8:32" ht="15.75" customHeight="1" x14ac:dyDescent="0.2">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row>
    <row r="504" spans="8:32" ht="15.75" customHeight="1" x14ac:dyDescent="0.2">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row>
    <row r="505" spans="8:32" ht="15.75" customHeight="1" x14ac:dyDescent="0.2">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row>
    <row r="506" spans="8:32" ht="15.75" customHeight="1" x14ac:dyDescent="0.2">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row>
    <row r="507" spans="8:32" ht="15.75" customHeight="1" x14ac:dyDescent="0.2">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row>
    <row r="508" spans="8:32" ht="15.75" customHeight="1" x14ac:dyDescent="0.2">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row>
    <row r="509" spans="8:32" ht="15.75" customHeight="1" x14ac:dyDescent="0.2">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row>
    <row r="510" spans="8:32" ht="15.75" customHeight="1" x14ac:dyDescent="0.2">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row>
    <row r="511" spans="8:32" ht="15.75" customHeight="1" x14ac:dyDescent="0.2">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row>
    <row r="512" spans="8:32" ht="15.75" customHeight="1" x14ac:dyDescent="0.2">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row>
    <row r="513" spans="8:32" ht="15.75" customHeight="1" x14ac:dyDescent="0.2">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row>
    <row r="514" spans="8:32" ht="15.75" customHeight="1" x14ac:dyDescent="0.2">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row>
    <row r="515" spans="8:32" ht="15.75" customHeight="1" x14ac:dyDescent="0.2">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row>
    <row r="516" spans="8:32" ht="15.75" customHeight="1" x14ac:dyDescent="0.2">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row>
    <row r="517" spans="8:32" ht="15.75" customHeight="1" x14ac:dyDescent="0.2">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row>
    <row r="518" spans="8:32" ht="15.75" customHeight="1" x14ac:dyDescent="0.2">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row>
    <row r="519" spans="8:32" ht="15.75" customHeight="1" x14ac:dyDescent="0.2">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row>
    <row r="520" spans="8:32" ht="15.75" customHeight="1" x14ac:dyDescent="0.2">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row>
    <row r="521" spans="8:32" ht="15.75" customHeight="1" x14ac:dyDescent="0.2">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row>
    <row r="522" spans="8:32" ht="15.75" customHeight="1" x14ac:dyDescent="0.2">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row>
    <row r="523" spans="8:32" ht="15.75" customHeight="1" x14ac:dyDescent="0.2">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row>
    <row r="524" spans="8:32" ht="15.75" customHeight="1" x14ac:dyDescent="0.2">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row>
    <row r="525" spans="8:32" ht="15.75" customHeight="1" x14ac:dyDescent="0.2">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row>
    <row r="526" spans="8:32" ht="15.75" customHeight="1" x14ac:dyDescent="0.2">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row>
    <row r="527" spans="8:32" ht="15.75" customHeight="1" x14ac:dyDescent="0.2">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row>
    <row r="528" spans="8:32" ht="15.75" customHeight="1" x14ac:dyDescent="0.2">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row>
    <row r="529" spans="8:32" ht="15.75" customHeight="1" x14ac:dyDescent="0.2">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row>
    <row r="530" spans="8:32" ht="15.75" customHeight="1" x14ac:dyDescent="0.2">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row>
    <row r="531" spans="8:32" ht="15.75" customHeight="1" x14ac:dyDescent="0.2">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row>
    <row r="532" spans="8:32" ht="15.75" customHeight="1" x14ac:dyDescent="0.2">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row>
    <row r="533" spans="8:32" ht="15.75" customHeight="1" x14ac:dyDescent="0.2">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row>
    <row r="534" spans="8:32" ht="15.75" customHeight="1" x14ac:dyDescent="0.2">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row>
    <row r="535" spans="8:32" ht="15.75" customHeight="1" x14ac:dyDescent="0.2">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row>
    <row r="536" spans="8:32" ht="15.75" customHeight="1" x14ac:dyDescent="0.2">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row>
    <row r="537" spans="8:32" ht="15.75" customHeight="1" x14ac:dyDescent="0.2">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row>
    <row r="538" spans="8:32" ht="15.75" customHeight="1" x14ac:dyDescent="0.2">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row>
    <row r="539" spans="8:32" ht="15.75" customHeight="1" x14ac:dyDescent="0.2">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row>
    <row r="540" spans="8:32" ht="15.75" customHeight="1" x14ac:dyDescent="0.2">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row>
    <row r="541" spans="8:32" ht="15.75" customHeight="1" x14ac:dyDescent="0.2">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row>
    <row r="542" spans="8:32" ht="15.75" customHeight="1" x14ac:dyDescent="0.2">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row>
    <row r="543" spans="8:32" ht="15.75" customHeight="1" x14ac:dyDescent="0.2">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row>
    <row r="544" spans="8:32" ht="15.75" customHeight="1" x14ac:dyDescent="0.2">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row>
    <row r="545" spans="8:32" ht="15.75" customHeight="1" x14ac:dyDescent="0.2">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row>
    <row r="546" spans="8:32" ht="15.75" customHeight="1" x14ac:dyDescent="0.2">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row>
    <row r="547" spans="8:32" ht="15.75" customHeight="1" x14ac:dyDescent="0.2">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row>
    <row r="548" spans="8:32" ht="15.75" customHeight="1" x14ac:dyDescent="0.2">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row>
    <row r="549" spans="8:32" ht="15.75" customHeight="1" x14ac:dyDescent="0.2">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row>
    <row r="550" spans="8:32" ht="15.75" customHeight="1" x14ac:dyDescent="0.2">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row>
    <row r="551" spans="8:32" ht="15.75" customHeight="1" x14ac:dyDescent="0.2">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row>
    <row r="552" spans="8:32" ht="15.75" customHeight="1" x14ac:dyDescent="0.2">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row>
    <row r="553" spans="8:32" ht="15.75" customHeight="1" x14ac:dyDescent="0.2">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row>
    <row r="554" spans="8:32" ht="15.75" customHeight="1" x14ac:dyDescent="0.2">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row>
    <row r="555" spans="8:32" ht="15.75" customHeight="1" x14ac:dyDescent="0.2">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row>
    <row r="556" spans="8:32" ht="15.75" customHeight="1" x14ac:dyDescent="0.2">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row>
    <row r="557" spans="8:32" ht="15.75" customHeight="1" x14ac:dyDescent="0.2">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row>
    <row r="558" spans="8:32" ht="15.75" customHeight="1" x14ac:dyDescent="0.2">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row>
    <row r="559" spans="8:32" ht="15.75" customHeight="1" x14ac:dyDescent="0.2">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row>
    <row r="560" spans="8:32" ht="15.75" customHeight="1" x14ac:dyDescent="0.2">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row>
    <row r="561" spans="8:32" ht="15.75" customHeight="1" x14ac:dyDescent="0.2">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row>
    <row r="562" spans="8:32" ht="15.75" customHeight="1" x14ac:dyDescent="0.2">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row>
    <row r="563" spans="8:32" ht="15.75" customHeight="1" x14ac:dyDescent="0.2">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row>
    <row r="564" spans="8:32" ht="15.75" customHeight="1" x14ac:dyDescent="0.2">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row>
    <row r="565" spans="8:32" ht="15.75" customHeight="1" x14ac:dyDescent="0.2">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row>
    <row r="566" spans="8:32" ht="15.75" customHeight="1" x14ac:dyDescent="0.2">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row>
    <row r="567" spans="8:32" ht="15.75" customHeight="1" x14ac:dyDescent="0.2">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row>
    <row r="568" spans="8:32" ht="15.75" customHeight="1" x14ac:dyDescent="0.2">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row>
    <row r="569" spans="8:32" ht="15.75" customHeight="1" x14ac:dyDescent="0.2">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row>
    <row r="570" spans="8:32" ht="15.75" customHeight="1" x14ac:dyDescent="0.2">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row>
    <row r="571" spans="8:32" ht="15.75" customHeight="1" x14ac:dyDescent="0.2">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row>
    <row r="572" spans="8:32" ht="15.75" customHeight="1" x14ac:dyDescent="0.2">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row>
    <row r="573" spans="8:32" ht="15.75" customHeight="1" x14ac:dyDescent="0.2">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row>
    <row r="574" spans="8:32" ht="15.75" customHeight="1" x14ac:dyDescent="0.2">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row>
    <row r="575" spans="8:32" ht="15.75" customHeight="1" x14ac:dyDescent="0.2">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row>
    <row r="576" spans="8:32" ht="15.75" customHeight="1" x14ac:dyDescent="0.2">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row>
    <row r="577" spans="8:32" ht="15.75" customHeight="1" x14ac:dyDescent="0.2">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row>
    <row r="578" spans="8:32" ht="15.75" customHeight="1" x14ac:dyDescent="0.2">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row>
    <row r="579" spans="8:32" ht="15.75" customHeight="1" x14ac:dyDescent="0.2">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row>
    <row r="580" spans="8:32" ht="15.75" customHeight="1" x14ac:dyDescent="0.2">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row>
    <row r="581" spans="8:32" ht="15.75" customHeight="1" x14ac:dyDescent="0.2">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row>
    <row r="582" spans="8:32" ht="15.75" customHeight="1" x14ac:dyDescent="0.2">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row>
    <row r="583" spans="8:32" ht="15.75" customHeight="1" x14ac:dyDescent="0.2">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row>
    <row r="584" spans="8:32" ht="15.75" customHeight="1" x14ac:dyDescent="0.2">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row>
    <row r="585" spans="8:32" ht="15.75" customHeight="1" x14ac:dyDescent="0.2">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row>
    <row r="586" spans="8:32" ht="15.75" customHeight="1" x14ac:dyDescent="0.2">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row>
    <row r="587" spans="8:32" ht="15.75" customHeight="1" x14ac:dyDescent="0.2">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row>
    <row r="588" spans="8:32" ht="15.75" customHeight="1" x14ac:dyDescent="0.2">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row>
    <row r="589" spans="8:32" ht="15.75" customHeight="1" x14ac:dyDescent="0.2">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row>
    <row r="590" spans="8:32" ht="15.75" customHeight="1" x14ac:dyDescent="0.2">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row>
    <row r="591" spans="8:32" ht="15.75" customHeight="1" x14ac:dyDescent="0.2">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row>
    <row r="592" spans="8:32" ht="15.75" customHeight="1" x14ac:dyDescent="0.2">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row>
    <row r="593" spans="8:32" ht="15.75" customHeight="1" x14ac:dyDescent="0.2">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row>
    <row r="594" spans="8:32" ht="15.75" customHeight="1" x14ac:dyDescent="0.2">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row>
    <row r="595" spans="8:32" ht="15.75" customHeight="1" x14ac:dyDescent="0.2">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row>
    <row r="596" spans="8:32" ht="15.75" customHeight="1" x14ac:dyDescent="0.2">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row>
    <row r="597" spans="8:32" ht="15.75" customHeight="1" x14ac:dyDescent="0.2">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row>
    <row r="598" spans="8:32" ht="15.75" customHeight="1" x14ac:dyDescent="0.2">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row>
    <row r="599" spans="8:32" ht="15.75" customHeight="1" x14ac:dyDescent="0.2">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row>
    <row r="600" spans="8:32" ht="15.75" customHeight="1" x14ac:dyDescent="0.2">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row>
    <row r="601" spans="8:32" ht="15.75" customHeight="1" x14ac:dyDescent="0.2">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row>
    <row r="602" spans="8:32" ht="15.75" customHeight="1" x14ac:dyDescent="0.2">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row>
    <row r="603" spans="8:32" ht="15.75" customHeight="1" x14ac:dyDescent="0.2">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row>
    <row r="604" spans="8:32" ht="15.75" customHeight="1" x14ac:dyDescent="0.2">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row>
    <row r="605" spans="8:32" ht="15.75" customHeight="1" x14ac:dyDescent="0.2">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row>
    <row r="606" spans="8:32" ht="15.75" customHeight="1" x14ac:dyDescent="0.2">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row>
    <row r="607" spans="8:32" ht="15.75" customHeight="1" x14ac:dyDescent="0.2">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row>
    <row r="608" spans="8:32" ht="15.75" customHeight="1" x14ac:dyDescent="0.2">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row>
    <row r="609" spans="8:32" ht="15.75" customHeight="1" x14ac:dyDescent="0.2">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row>
    <row r="610" spans="8:32" ht="15.75" customHeight="1" x14ac:dyDescent="0.2">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row>
    <row r="611" spans="8:32" ht="15.75" customHeight="1" x14ac:dyDescent="0.2">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row>
    <row r="612" spans="8:32" ht="15.75" customHeight="1" x14ac:dyDescent="0.2">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row>
    <row r="613" spans="8:32" ht="15.75" customHeight="1" x14ac:dyDescent="0.2">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row>
    <row r="614" spans="8:32" ht="15.75" customHeight="1" x14ac:dyDescent="0.2">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row>
    <row r="615" spans="8:32" ht="15.75" customHeight="1" x14ac:dyDescent="0.2">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row>
    <row r="616" spans="8:32" ht="15.75" customHeight="1" x14ac:dyDescent="0.2">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row>
    <row r="617" spans="8:32" ht="15.75" customHeight="1" x14ac:dyDescent="0.2">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row>
    <row r="618" spans="8:32" ht="15.75" customHeight="1" x14ac:dyDescent="0.2">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row>
    <row r="619" spans="8:32" ht="15.75" customHeight="1" x14ac:dyDescent="0.2">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row>
    <row r="620" spans="8:32" ht="15.75" customHeight="1" x14ac:dyDescent="0.2">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row>
    <row r="621" spans="8:32" ht="15.75" customHeight="1" x14ac:dyDescent="0.2">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row>
    <row r="622" spans="8:32" ht="15.75" customHeight="1" x14ac:dyDescent="0.2">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row>
    <row r="623" spans="8:32" ht="15.75" customHeight="1" x14ac:dyDescent="0.2">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row>
    <row r="624" spans="8:32" ht="15.75" customHeight="1" x14ac:dyDescent="0.2">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row>
    <row r="625" spans="8:32" ht="15.75" customHeight="1" x14ac:dyDescent="0.2">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row>
    <row r="626" spans="8:32" ht="15.75" customHeight="1" x14ac:dyDescent="0.2">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row>
    <row r="627" spans="8:32" ht="15.75" customHeight="1" x14ac:dyDescent="0.2">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row>
    <row r="628" spans="8:32" ht="15.75" customHeight="1" x14ac:dyDescent="0.2">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row>
    <row r="629" spans="8:32" ht="15.75" customHeight="1" x14ac:dyDescent="0.2">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row>
    <row r="630" spans="8:32" ht="15.75" customHeight="1" x14ac:dyDescent="0.2">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row>
    <row r="631" spans="8:32" ht="15.75" customHeight="1" x14ac:dyDescent="0.2">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row>
    <row r="632" spans="8:32" ht="15.75" customHeight="1" x14ac:dyDescent="0.2">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row>
    <row r="633" spans="8:32" ht="15.75" customHeight="1" x14ac:dyDescent="0.2">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row>
    <row r="634" spans="8:32" ht="15.75" customHeight="1" x14ac:dyDescent="0.2">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row>
    <row r="635" spans="8:32" ht="15.75" customHeight="1" x14ac:dyDescent="0.2">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row>
    <row r="636" spans="8:32" ht="15.75" customHeight="1" x14ac:dyDescent="0.2">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row>
    <row r="637" spans="8:32" ht="15.75" customHeight="1" x14ac:dyDescent="0.2">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row>
    <row r="638" spans="8:32" ht="15.75" customHeight="1" x14ac:dyDescent="0.2">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row>
    <row r="639" spans="8:32" ht="15.75" customHeight="1" x14ac:dyDescent="0.2">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row>
    <row r="640" spans="8:32" ht="15.75" customHeight="1" x14ac:dyDescent="0.2">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row>
    <row r="641" spans="8:32" ht="15.75" customHeight="1" x14ac:dyDescent="0.2">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row>
    <row r="642" spans="8:32" ht="15.75" customHeight="1" x14ac:dyDescent="0.2">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row>
    <row r="643" spans="8:32" ht="15.75" customHeight="1" x14ac:dyDescent="0.2">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row>
    <row r="644" spans="8:32" ht="15.75" customHeight="1" x14ac:dyDescent="0.2">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row>
    <row r="645" spans="8:32" ht="15.75" customHeight="1" x14ac:dyDescent="0.2">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row>
    <row r="646" spans="8:32" ht="15.75" customHeight="1" x14ac:dyDescent="0.2">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row>
    <row r="647" spans="8:32" ht="15.75" customHeight="1" x14ac:dyDescent="0.2">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row>
    <row r="648" spans="8:32" ht="15.75" customHeight="1" x14ac:dyDescent="0.2">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row>
    <row r="649" spans="8:32" ht="15.75" customHeight="1" x14ac:dyDescent="0.2">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row>
    <row r="650" spans="8:32" ht="15.75" customHeight="1" x14ac:dyDescent="0.2">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row>
    <row r="651" spans="8:32" ht="15.75" customHeight="1" x14ac:dyDescent="0.2">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row>
    <row r="652" spans="8:32" ht="15.75" customHeight="1" x14ac:dyDescent="0.2">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row>
    <row r="653" spans="8:32" ht="15.75" customHeight="1" x14ac:dyDescent="0.2">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row>
    <row r="654" spans="8:32" ht="15.75" customHeight="1" x14ac:dyDescent="0.2">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row>
    <row r="655" spans="8:32" ht="15.75" customHeight="1" x14ac:dyDescent="0.2">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row>
    <row r="656" spans="8:32" ht="15.75" customHeight="1" x14ac:dyDescent="0.2">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row>
    <row r="657" spans="8:32" ht="15.75" customHeight="1" x14ac:dyDescent="0.2">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row>
    <row r="658" spans="8:32" ht="15.75" customHeight="1" x14ac:dyDescent="0.2">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row>
    <row r="659" spans="8:32" ht="15.75" customHeight="1" x14ac:dyDescent="0.2">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row>
    <row r="660" spans="8:32" ht="15.75" customHeight="1" x14ac:dyDescent="0.2">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row>
    <row r="661" spans="8:32" ht="15.75" customHeight="1" x14ac:dyDescent="0.2">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row>
    <row r="662" spans="8:32" ht="15.75" customHeight="1" x14ac:dyDescent="0.2">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row>
    <row r="663" spans="8:32" ht="15.75" customHeight="1" x14ac:dyDescent="0.2">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row>
    <row r="664" spans="8:32" ht="15.75" customHeight="1" x14ac:dyDescent="0.2">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row>
    <row r="665" spans="8:32" ht="15.75" customHeight="1" x14ac:dyDescent="0.2">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row>
    <row r="666" spans="8:32" ht="15.75" customHeight="1" x14ac:dyDescent="0.2">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row>
    <row r="667" spans="8:32" ht="15.75" customHeight="1" x14ac:dyDescent="0.2">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row>
    <row r="668" spans="8:32" ht="15.75" customHeight="1" x14ac:dyDescent="0.2">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row>
    <row r="669" spans="8:32" ht="15.75" customHeight="1" x14ac:dyDescent="0.2">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row>
    <row r="670" spans="8:32" ht="15.75" customHeight="1" x14ac:dyDescent="0.2">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row>
    <row r="671" spans="8:32" ht="15.75" customHeight="1" x14ac:dyDescent="0.2">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row>
    <row r="672" spans="8:32" ht="15.75" customHeight="1" x14ac:dyDescent="0.2">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row>
    <row r="673" spans="8:32" ht="15.75" customHeight="1" x14ac:dyDescent="0.2">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row>
    <row r="674" spans="8:32" ht="15.75" customHeight="1" x14ac:dyDescent="0.2">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row>
    <row r="675" spans="8:32" ht="15.75" customHeight="1" x14ac:dyDescent="0.2">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row>
    <row r="676" spans="8:32" ht="15.75" customHeight="1" x14ac:dyDescent="0.2">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row>
    <row r="677" spans="8:32" ht="15.75" customHeight="1" x14ac:dyDescent="0.2">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row>
    <row r="678" spans="8:32" ht="15.75" customHeight="1" x14ac:dyDescent="0.2">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row>
    <row r="679" spans="8:32" ht="15.75" customHeight="1" x14ac:dyDescent="0.2">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row>
    <row r="680" spans="8:32" ht="15.75" customHeight="1" x14ac:dyDescent="0.2">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row>
    <row r="681" spans="8:32" ht="15.75" customHeight="1" x14ac:dyDescent="0.2">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row>
    <row r="682" spans="8:32" ht="15.75" customHeight="1" x14ac:dyDescent="0.2">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row>
    <row r="683" spans="8:32" ht="15.75" customHeight="1" x14ac:dyDescent="0.2">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row>
    <row r="684" spans="8:32" ht="15.75" customHeight="1" x14ac:dyDescent="0.2">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row>
    <row r="685" spans="8:32" ht="15.75" customHeight="1" x14ac:dyDescent="0.2">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row>
    <row r="686" spans="8:32" ht="15.75" customHeight="1" x14ac:dyDescent="0.2">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row>
    <row r="687" spans="8:32" ht="15.75" customHeight="1" x14ac:dyDescent="0.2">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row>
    <row r="688" spans="8:32" ht="15.75" customHeight="1" x14ac:dyDescent="0.2">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row>
    <row r="689" spans="8:32" ht="15.75" customHeight="1" x14ac:dyDescent="0.2">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row>
    <row r="690" spans="8:32" ht="15.75" customHeight="1" x14ac:dyDescent="0.2">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row>
    <row r="691" spans="8:32" ht="15.75" customHeight="1" x14ac:dyDescent="0.2">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row>
    <row r="692" spans="8:32" ht="15.75" customHeight="1" x14ac:dyDescent="0.2">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row>
    <row r="693" spans="8:32" ht="15.75" customHeight="1" x14ac:dyDescent="0.2">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row>
    <row r="694" spans="8:32" ht="15.75" customHeight="1" x14ac:dyDescent="0.2">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row>
    <row r="695" spans="8:32" ht="15.75" customHeight="1" x14ac:dyDescent="0.2">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row>
    <row r="696" spans="8:32" ht="15.75" customHeight="1" x14ac:dyDescent="0.2">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row>
    <row r="697" spans="8:32" ht="15.75" customHeight="1" x14ac:dyDescent="0.2">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row>
    <row r="698" spans="8:32" ht="15.75" customHeight="1" x14ac:dyDescent="0.2">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row>
    <row r="699" spans="8:32" ht="15.75" customHeight="1" x14ac:dyDescent="0.2">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row>
    <row r="700" spans="8:32" ht="15.75" customHeight="1" x14ac:dyDescent="0.2">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row>
    <row r="701" spans="8:32" ht="15.75" customHeight="1" x14ac:dyDescent="0.2">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row>
    <row r="702" spans="8:32" ht="15.75" customHeight="1" x14ac:dyDescent="0.2">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row>
    <row r="703" spans="8:32" ht="15.75" customHeight="1" x14ac:dyDescent="0.2">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row>
    <row r="704" spans="8:32" ht="15.75" customHeight="1" x14ac:dyDescent="0.2">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row>
    <row r="705" spans="8:32" ht="15.75" customHeight="1" x14ac:dyDescent="0.2">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row>
    <row r="706" spans="8:32" ht="15.75" customHeight="1" x14ac:dyDescent="0.2">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row>
    <row r="707" spans="8:32" ht="15.75" customHeight="1" x14ac:dyDescent="0.2">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row>
    <row r="708" spans="8:32" ht="15.75" customHeight="1" x14ac:dyDescent="0.2">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row>
    <row r="709" spans="8:32" ht="15.75" customHeight="1" x14ac:dyDescent="0.2">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row>
    <row r="710" spans="8:32" ht="15.75" customHeight="1" x14ac:dyDescent="0.2">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row>
    <row r="711" spans="8:32" ht="15.75" customHeight="1" x14ac:dyDescent="0.2">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row>
    <row r="712" spans="8:32" ht="15.75" customHeight="1" x14ac:dyDescent="0.2">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row>
    <row r="713" spans="8:32" ht="15.75" customHeight="1" x14ac:dyDescent="0.2">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row>
    <row r="714" spans="8:32" ht="15.75" customHeight="1" x14ac:dyDescent="0.2">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row>
    <row r="715" spans="8:32" ht="15.75" customHeight="1" x14ac:dyDescent="0.2">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row>
    <row r="716" spans="8:32" ht="15.75" customHeight="1" x14ac:dyDescent="0.2">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row>
    <row r="717" spans="8:32" ht="15.75" customHeight="1" x14ac:dyDescent="0.2">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row>
    <row r="718" spans="8:32" ht="15.75" customHeight="1" x14ac:dyDescent="0.2">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row>
    <row r="719" spans="8:32" ht="15.75" customHeight="1" x14ac:dyDescent="0.2">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row>
    <row r="720" spans="8:32" ht="15.75" customHeight="1" x14ac:dyDescent="0.2">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row>
    <row r="721" spans="8:32" ht="15.75" customHeight="1" x14ac:dyDescent="0.2">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row>
    <row r="722" spans="8:32" ht="15.75" customHeight="1" x14ac:dyDescent="0.2">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row>
    <row r="723" spans="8:32" ht="15.75" customHeight="1" x14ac:dyDescent="0.2">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row>
    <row r="724" spans="8:32" ht="15.75" customHeight="1" x14ac:dyDescent="0.2">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row>
    <row r="725" spans="8:32" ht="15.75" customHeight="1" x14ac:dyDescent="0.2">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row>
    <row r="726" spans="8:32" ht="15.75" customHeight="1" x14ac:dyDescent="0.2">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row>
    <row r="727" spans="8:32" ht="15.75" customHeight="1" x14ac:dyDescent="0.2">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row>
    <row r="728" spans="8:32" ht="15.75" customHeight="1" x14ac:dyDescent="0.2">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row>
    <row r="729" spans="8:32" ht="15.75" customHeight="1" x14ac:dyDescent="0.2">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row>
    <row r="730" spans="8:32" ht="15.75" customHeight="1" x14ac:dyDescent="0.2">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row>
    <row r="731" spans="8:32" ht="15.75" customHeight="1" x14ac:dyDescent="0.2">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row>
    <row r="732" spans="8:32" ht="15.75" customHeight="1" x14ac:dyDescent="0.2">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row>
    <row r="733" spans="8:32" ht="15.75" customHeight="1" x14ac:dyDescent="0.2">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row>
    <row r="734" spans="8:32" ht="15.75" customHeight="1" x14ac:dyDescent="0.2">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row>
    <row r="735" spans="8:32" ht="15.75" customHeight="1" x14ac:dyDescent="0.2">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row>
    <row r="736" spans="8:32" ht="15.75" customHeight="1" x14ac:dyDescent="0.2">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row>
    <row r="737" spans="8:32" ht="15.75" customHeight="1" x14ac:dyDescent="0.2">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row>
    <row r="738" spans="8:32" ht="15.75" customHeight="1" x14ac:dyDescent="0.2">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row>
    <row r="739" spans="8:32" ht="15.75" customHeight="1" x14ac:dyDescent="0.2">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row>
    <row r="740" spans="8:32" ht="15.75" customHeight="1" x14ac:dyDescent="0.2">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row>
    <row r="741" spans="8:32" ht="15.75" customHeight="1" x14ac:dyDescent="0.2">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row>
    <row r="742" spans="8:32" ht="15.75" customHeight="1" x14ac:dyDescent="0.2">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row>
    <row r="743" spans="8:32" ht="15.75" customHeight="1" x14ac:dyDescent="0.2">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row>
    <row r="744" spans="8:32" ht="15.75" customHeight="1" x14ac:dyDescent="0.2">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row>
    <row r="745" spans="8:32" ht="15.75" customHeight="1" x14ac:dyDescent="0.2">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row>
    <row r="746" spans="8:32" ht="15.75" customHeight="1" x14ac:dyDescent="0.2">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row>
    <row r="747" spans="8:32" ht="15.75" customHeight="1" x14ac:dyDescent="0.2">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row>
    <row r="748" spans="8:32" ht="15.75" customHeight="1" x14ac:dyDescent="0.2">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row>
    <row r="749" spans="8:32" ht="15.75" customHeight="1" x14ac:dyDescent="0.2">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row>
    <row r="750" spans="8:32" ht="15.75" customHeight="1" x14ac:dyDescent="0.2">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row>
    <row r="751" spans="8:32" ht="15.75" customHeight="1" x14ac:dyDescent="0.2">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row>
    <row r="752" spans="8:32" ht="15.75" customHeight="1" x14ac:dyDescent="0.2">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row>
    <row r="753" spans="8:32" ht="15.75" customHeight="1" x14ac:dyDescent="0.2">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row>
    <row r="754" spans="8:32" ht="15.75" customHeight="1" x14ac:dyDescent="0.2">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row>
    <row r="755" spans="8:32" ht="15.75" customHeight="1" x14ac:dyDescent="0.2">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row>
    <row r="756" spans="8:32" ht="15.75" customHeight="1" x14ac:dyDescent="0.2">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row>
    <row r="757" spans="8:32" ht="15.75" customHeight="1" x14ac:dyDescent="0.2">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row>
    <row r="758" spans="8:32" ht="15.75" customHeight="1" x14ac:dyDescent="0.2">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row>
    <row r="759" spans="8:32" ht="15.75" customHeight="1" x14ac:dyDescent="0.2">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row>
    <row r="760" spans="8:32" ht="15.75" customHeight="1" x14ac:dyDescent="0.2">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row>
    <row r="761" spans="8:32" ht="15.75" customHeight="1" x14ac:dyDescent="0.2">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row>
    <row r="762" spans="8:32" ht="15.75" customHeight="1" x14ac:dyDescent="0.2">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row>
    <row r="763" spans="8:32" ht="15.75" customHeight="1" x14ac:dyDescent="0.2">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row>
    <row r="764" spans="8:32" ht="15.75" customHeight="1" x14ac:dyDescent="0.2">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row>
    <row r="765" spans="8:32" ht="15.75" customHeight="1" x14ac:dyDescent="0.2">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row>
    <row r="766" spans="8:32" ht="15.75" customHeight="1" x14ac:dyDescent="0.2">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row>
    <row r="767" spans="8:32" ht="15.75" customHeight="1" x14ac:dyDescent="0.2">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row>
    <row r="768" spans="8:32" ht="15.75" customHeight="1" x14ac:dyDescent="0.2">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row>
    <row r="769" spans="8:32" ht="15.75" customHeight="1" x14ac:dyDescent="0.2">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row>
    <row r="770" spans="8:32" ht="15.75" customHeight="1" x14ac:dyDescent="0.2">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row>
    <row r="771" spans="8:32" ht="15.75" customHeight="1" x14ac:dyDescent="0.2">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row>
    <row r="772" spans="8:32" ht="15.75" customHeight="1" x14ac:dyDescent="0.2">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row>
    <row r="773" spans="8:32" ht="15.75" customHeight="1" x14ac:dyDescent="0.2">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row>
    <row r="774" spans="8:32" ht="15.75" customHeight="1" x14ac:dyDescent="0.2">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row>
    <row r="775" spans="8:32" ht="15.75" customHeight="1" x14ac:dyDescent="0.2">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row>
    <row r="776" spans="8:32" ht="15.75" customHeight="1" x14ac:dyDescent="0.2">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row>
    <row r="777" spans="8:32" ht="15.75" customHeight="1" x14ac:dyDescent="0.2">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row>
    <row r="778" spans="8:32" ht="15.75" customHeight="1" x14ac:dyDescent="0.2">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row>
    <row r="779" spans="8:32" ht="15.75" customHeight="1" x14ac:dyDescent="0.2">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row>
    <row r="780" spans="8:32" ht="15.75" customHeight="1" x14ac:dyDescent="0.2">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row>
    <row r="781" spans="8:32" ht="15.75" customHeight="1" x14ac:dyDescent="0.2">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row>
    <row r="782" spans="8:32" ht="15.75" customHeight="1" x14ac:dyDescent="0.2">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row>
    <row r="783" spans="8:32" ht="15.75" customHeight="1" x14ac:dyDescent="0.2">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row>
    <row r="784" spans="8:32" ht="15.75" customHeight="1" x14ac:dyDescent="0.2">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row>
    <row r="785" spans="8:32" ht="15.75" customHeight="1" x14ac:dyDescent="0.2">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row>
    <row r="786" spans="8:32" ht="15.75" customHeight="1" x14ac:dyDescent="0.2">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row>
    <row r="787" spans="8:32" ht="15.75" customHeight="1" x14ac:dyDescent="0.2">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row>
    <row r="788" spans="8:32" ht="15.75" customHeight="1" x14ac:dyDescent="0.2">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row>
    <row r="789" spans="8:32" ht="15.75" customHeight="1" x14ac:dyDescent="0.2">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row>
    <row r="790" spans="8:32" ht="15.75" customHeight="1" x14ac:dyDescent="0.2">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row>
    <row r="791" spans="8:32" ht="15.75" customHeight="1" x14ac:dyDescent="0.2">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row>
    <row r="792" spans="8:32" ht="15.75" customHeight="1" x14ac:dyDescent="0.2">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row>
    <row r="793" spans="8:32" ht="15.75" customHeight="1" x14ac:dyDescent="0.2">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row>
    <row r="794" spans="8:32" ht="15.75" customHeight="1" x14ac:dyDescent="0.2">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row>
    <row r="795" spans="8:32" ht="15.75" customHeight="1" x14ac:dyDescent="0.2">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row>
    <row r="796" spans="8:32" ht="15.75" customHeight="1" x14ac:dyDescent="0.2">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row>
    <row r="797" spans="8:32" ht="15.75" customHeight="1" x14ac:dyDescent="0.2">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row>
    <row r="798" spans="8:32" ht="15.75" customHeight="1" x14ac:dyDescent="0.2">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row>
    <row r="799" spans="8:32" ht="15.75" customHeight="1" x14ac:dyDescent="0.2">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row>
    <row r="800" spans="8:32" ht="15.75" customHeight="1" x14ac:dyDescent="0.2">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row>
    <row r="801" spans="8:32" ht="15.75" customHeight="1" x14ac:dyDescent="0.2">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row>
    <row r="802" spans="8:32" ht="15.75" customHeight="1" x14ac:dyDescent="0.2">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row>
    <row r="803" spans="8:32" ht="15.75" customHeight="1" x14ac:dyDescent="0.2">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row>
    <row r="804" spans="8:32" ht="15.75" customHeight="1" x14ac:dyDescent="0.2">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row>
    <row r="805" spans="8:32" ht="15.75" customHeight="1" x14ac:dyDescent="0.2">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row>
    <row r="806" spans="8:32" ht="15.75" customHeight="1" x14ac:dyDescent="0.2">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row>
    <row r="807" spans="8:32" ht="15.75" customHeight="1" x14ac:dyDescent="0.2">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row>
    <row r="808" spans="8:32" ht="15.75" customHeight="1" x14ac:dyDescent="0.2">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row>
    <row r="809" spans="8:32" ht="15.75" customHeight="1" x14ac:dyDescent="0.2">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row>
    <row r="810" spans="8:32" ht="15.75" customHeight="1" x14ac:dyDescent="0.2">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row>
    <row r="811" spans="8:32" ht="15.75" customHeight="1" x14ac:dyDescent="0.2">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row>
    <row r="812" spans="8:32" ht="15.75" customHeight="1" x14ac:dyDescent="0.2">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row>
    <row r="813" spans="8:32" ht="15.75" customHeight="1" x14ac:dyDescent="0.2">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row>
    <row r="814" spans="8:32" ht="15.75" customHeight="1" x14ac:dyDescent="0.2">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row>
    <row r="815" spans="8:32" ht="15.75" customHeight="1" x14ac:dyDescent="0.2">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row>
    <row r="816" spans="8:32" ht="15.75" customHeight="1" x14ac:dyDescent="0.2">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row>
    <row r="817" spans="8:32" ht="15.75" customHeight="1" x14ac:dyDescent="0.2">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row>
    <row r="818" spans="8:32" ht="15.75" customHeight="1" x14ac:dyDescent="0.2">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row>
    <row r="819" spans="8:32" ht="15.75" customHeight="1" x14ac:dyDescent="0.2">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row>
    <row r="820" spans="8:32" ht="15.75" customHeight="1" x14ac:dyDescent="0.2">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row>
    <row r="821" spans="8:32" ht="15.75" customHeight="1" x14ac:dyDescent="0.2">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row>
    <row r="822" spans="8:32" ht="15.75" customHeight="1" x14ac:dyDescent="0.2">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row>
    <row r="823" spans="8:32" ht="15.75" customHeight="1" x14ac:dyDescent="0.2">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row>
    <row r="824" spans="8:32" ht="15.75" customHeight="1" x14ac:dyDescent="0.2">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row>
    <row r="825" spans="8:32" ht="15.75" customHeight="1" x14ac:dyDescent="0.2">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row>
    <row r="826" spans="8:32" ht="15.75" customHeight="1" x14ac:dyDescent="0.2">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row>
    <row r="827" spans="8:32" ht="15.75" customHeight="1" x14ac:dyDescent="0.2">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row>
    <row r="828" spans="8:32" ht="15.75" customHeight="1" x14ac:dyDescent="0.2">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row>
    <row r="829" spans="8:32" ht="15.75" customHeight="1" x14ac:dyDescent="0.2">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row>
    <row r="830" spans="8:32" ht="15.75" customHeight="1" x14ac:dyDescent="0.2">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row>
    <row r="831" spans="8:32" ht="15.75" customHeight="1" x14ac:dyDescent="0.2">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row>
    <row r="832" spans="8:32" ht="15.75" customHeight="1" x14ac:dyDescent="0.2">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row>
    <row r="833" spans="8:32" ht="15.75" customHeight="1" x14ac:dyDescent="0.2">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row>
    <row r="834" spans="8:32" ht="15.75" customHeight="1" x14ac:dyDescent="0.2">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row>
    <row r="835" spans="8:32" ht="15.75" customHeight="1" x14ac:dyDescent="0.2">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row>
    <row r="836" spans="8:32" ht="15.75" customHeight="1" x14ac:dyDescent="0.2">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row>
    <row r="837" spans="8:32" ht="15.75" customHeight="1" x14ac:dyDescent="0.2">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row>
    <row r="838" spans="8:32" ht="15.75" customHeight="1" x14ac:dyDescent="0.2">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row>
    <row r="839" spans="8:32" ht="15.75" customHeight="1" x14ac:dyDescent="0.2">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row>
    <row r="840" spans="8:32" ht="15.75" customHeight="1" x14ac:dyDescent="0.2">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row>
    <row r="841" spans="8:32" ht="15.75" customHeight="1" x14ac:dyDescent="0.2">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row>
    <row r="842" spans="8:32" ht="15.75" customHeight="1" x14ac:dyDescent="0.2">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row>
    <row r="843" spans="8:32" ht="15.75" customHeight="1" x14ac:dyDescent="0.2">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row>
    <row r="844" spans="8:32" ht="15.75" customHeight="1" x14ac:dyDescent="0.2">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row>
    <row r="845" spans="8:32" ht="15.75" customHeight="1" x14ac:dyDescent="0.2">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row>
    <row r="846" spans="8:32" ht="15.75" customHeight="1" x14ac:dyDescent="0.2">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row>
    <row r="847" spans="8:32" ht="15.75" customHeight="1" x14ac:dyDescent="0.2">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row>
    <row r="848" spans="8:32" ht="15.75" customHeight="1" x14ac:dyDescent="0.2">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row>
    <row r="849" spans="8:32" ht="15.75" customHeight="1" x14ac:dyDescent="0.2">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row>
    <row r="850" spans="8:32" ht="15.75" customHeight="1" x14ac:dyDescent="0.2">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row>
    <row r="851" spans="8:32" ht="15.75" customHeight="1" x14ac:dyDescent="0.2">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row>
    <row r="852" spans="8:32" ht="15.75" customHeight="1" x14ac:dyDescent="0.2">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row>
    <row r="853" spans="8:32" ht="15.75" customHeight="1" x14ac:dyDescent="0.2">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row>
    <row r="854" spans="8:32" ht="15.75" customHeight="1" x14ac:dyDescent="0.2">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row>
    <row r="855" spans="8:32" ht="15.75" customHeight="1" x14ac:dyDescent="0.2">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row>
    <row r="856" spans="8:32" ht="15.75" customHeight="1" x14ac:dyDescent="0.2">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row>
    <row r="857" spans="8:32" ht="15.75" customHeight="1" x14ac:dyDescent="0.2">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row>
    <row r="858" spans="8:32" ht="15.75" customHeight="1" x14ac:dyDescent="0.2">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row>
    <row r="859" spans="8:32" ht="15.75" customHeight="1" x14ac:dyDescent="0.2">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row>
    <row r="860" spans="8:32" ht="15.75" customHeight="1" x14ac:dyDescent="0.2">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row>
    <row r="861" spans="8:32" ht="15.75" customHeight="1" x14ac:dyDescent="0.2">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row>
    <row r="862" spans="8:32" ht="15.75" customHeight="1" x14ac:dyDescent="0.2">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row>
    <row r="863" spans="8:32" ht="15.75" customHeight="1" x14ac:dyDescent="0.2">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row>
    <row r="864" spans="8:32" ht="15.75" customHeight="1" x14ac:dyDescent="0.2">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row>
    <row r="865" spans="8:32" ht="15.75" customHeight="1" x14ac:dyDescent="0.2">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row>
    <row r="866" spans="8:32" ht="15.75" customHeight="1" x14ac:dyDescent="0.2">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row>
    <row r="867" spans="8:32" ht="15.75" customHeight="1" x14ac:dyDescent="0.2">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row>
    <row r="868" spans="8:32" ht="15.75" customHeight="1" x14ac:dyDescent="0.2">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row>
    <row r="869" spans="8:32" ht="15.75" customHeight="1" x14ac:dyDescent="0.2">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row>
    <row r="870" spans="8:32" ht="15.75" customHeight="1" x14ac:dyDescent="0.2">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row>
    <row r="871" spans="8:32" ht="15.75" customHeight="1" x14ac:dyDescent="0.2">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row>
    <row r="872" spans="8:32" ht="15.75" customHeight="1" x14ac:dyDescent="0.2">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row>
    <row r="873" spans="8:32" ht="15.75" customHeight="1" x14ac:dyDescent="0.2">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row>
    <row r="874" spans="8:32" ht="15.75" customHeight="1" x14ac:dyDescent="0.2">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row>
    <row r="875" spans="8:32" ht="15.75" customHeight="1" x14ac:dyDescent="0.2">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row>
    <row r="876" spans="8:32" ht="15.75" customHeight="1" x14ac:dyDescent="0.2">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row>
    <row r="877" spans="8:32" ht="15.75" customHeight="1" x14ac:dyDescent="0.2">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row>
    <row r="878" spans="8:32" ht="15.75" customHeight="1" x14ac:dyDescent="0.2">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row>
    <row r="879" spans="8:32" ht="15.75" customHeight="1" x14ac:dyDescent="0.2">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row>
    <row r="880" spans="8:32" ht="15.75" customHeight="1" x14ac:dyDescent="0.2">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row>
    <row r="881" spans="8:32" ht="15.75" customHeight="1" x14ac:dyDescent="0.2">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row>
    <row r="882" spans="8:32" ht="15.75" customHeight="1" x14ac:dyDescent="0.2">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row>
    <row r="883" spans="8:32" ht="15.75" customHeight="1" x14ac:dyDescent="0.2">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row>
    <row r="884" spans="8:32" ht="15.75" customHeight="1" x14ac:dyDescent="0.2">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row>
    <row r="885" spans="8:32" ht="15.75" customHeight="1" x14ac:dyDescent="0.2">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row>
    <row r="886" spans="8:32" ht="15.75" customHeight="1" x14ac:dyDescent="0.2">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row>
    <row r="887" spans="8:32" ht="15.75" customHeight="1" x14ac:dyDescent="0.2">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row>
    <row r="888" spans="8:32" ht="15.75" customHeight="1" x14ac:dyDescent="0.2">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row>
    <row r="889" spans="8:32" ht="15.75" customHeight="1" x14ac:dyDescent="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row>
    <row r="890" spans="8:32" ht="15.75" customHeight="1" x14ac:dyDescent="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row>
    <row r="891" spans="8:32" ht="15.75" customHeight="1" x14ac:dyDescent="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row>
    <row r="892" spans="8:32" ht="15.75" customHeight="1" x14ac:dyDescent="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row>
    <row r="893" spans="8:32" ht="15.75" customHeight="1" x14ac:dyDescent="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row>
    <row r="894" spans="8:32" ht="15.75" customHeight="1" x14ac:dyDescent="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row>
    <row r="895" spans="8:32" ht="15.75" customHeight="1" x14ac:dyDescent="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row>
    <row r="896" spans="8:32" ht="15.75" customHeight="1" x14ac:dyDescent="0.2">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row>
    <row r="897" spans="8:32" ht="15.75" customHeight="1" x14ac:dyDescent="0.2">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row>
    <row r="898" spans="8:32" ht="15.75" customHeight="1" x14ac:dyDescent="0.2">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row>
    <row r="899" spans="8:32" ht="15.75" customHeight="1" x14ac:dyDescent="0.2">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row>
    <row r="900" spans="8:32" ht="15.75" customHeight="1" x14ac:dyDescent="0.2">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row>
    <row r="901" spans="8:32" ht="15.75" customHeight="1" x14ac:dyDescent="0.2">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row>
    <row r="902" spans="8:32" ht="15.75" customHeight="1" x14ac:dyDescent="0.2">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row>
    <row r="903" spans="8:32" ht="15.75" customHeight="1" x14ac:dyDescent="0.2">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row>
    <row r="904" spans="8:32" ht="15.75" customHeight="1" x14ac:dyDescent="0.2">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row>
    <row r="905" spans="8:32" ht="15.75" customHeight="1" x14ac:dyDescent="0.2">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row>
    <row r="906" spans="8:32" ht="15.75" customHeight="1" x14ac:dyDescent="0.2">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row>
    <row r="907" spans="8:32" ht="15.75" customHeight="1" x14ac:dyDescent="0.2">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row>
    <row r="908" spans="8:32" ht="15.75" customHeight="1" x14ac:dyDescent="0.2">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row>
    <row r="909" spans="8:32" ht="15.75" customHeight="1" x14ac:dyDescent="0.2">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row>
    <row r="910" spans="8:32" ht="15.75" customHeight="1" x14ac:dyDescent="0.2">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row>
    <row r="911" spans="8:32" ht="15.75" customHeight="1" x14ac:dyDescent="0.2">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row>
    <row r="912" spans="8:32" ht="15.75" customHeight="1" x14ac:dyDescent="0.2">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row>
    <row r="913" spans="8:32" ht="15.75" customHeight="1" x14ac:dyDescent="0.2">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row>
    <row r="914" spans="8:32" ht="15.75" customHeight="1" x14ac:dyDescent="0.2">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row>
    <row r="915" spans="8:32" ht="15.75" customHeight="1" x14ac:dyDescent="0.2">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row>
    <row r="916" spans="8:32" ht="15.75" customHeight="1" x14ac:dyDescent="0.2">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row>
    <row r="917" spans="8:32" ht="15.75" customHeight="1" x14ac:dyDescent="0.2">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row>
    <row r="918" spans="8:32" ht="15.75" customHeight="1" x14ac:dyDescent="0.2">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row>
    <row r="919" spans="8:32" ht="15.75" customHeight="1" x14ac:dyDescent="0.2">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row>
    <row r="920" spans="8:32" ht="15.75" customHeight="1" x14ac:dyDescent="0.2">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row>
    <row r="921" spans="8:32" ht="15.75" customHeight="1" x14ac:dyDescent="0.2">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row>
    <row r="922" spans="8:32" ht="15.75" customHeight="1" x14ac:dyDescent="0.2">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row>
    <row r="923" spans="8:32" ht="15.75" customHeight="1" x14ac:dyDescent="0.2">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row>
    <row r="924" spans="8:32" ht="15.75" customHeight="1" x14ac:dyDescent="0.2">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row>
    <row r="925" spans="8:32" ht="15.75" customHeight="1" x14ac:dyDescent="0.2">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row>
    <row r="926" spans="8:32" ht="15.75" customHeight="1" x14ac:dyDescent="0.2">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row>
    <row r="927" spans="8:32" ht="15.75" customHeight="1" x14ac:dyDescent="0.2">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row>
    <row r="928" spans="8:32" ht="15.75" customHeight="1" x14ac:dyDescent="0.2">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row>
    <row r="929" spans="8:32" ht="15.75" customHeight="1" x14ac:dyDescent="0.2">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row>
    <row r="930" spans="8:32" ht="15.75" customHeight="1" x14ac:dyDescent="0.2">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row>
    <row r="931" spans="8:32" ht="15.75" customHeight="1" x14ac:dyDescent="0.2">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row>
    <row r="932" spans="8:32" ht="15.75" customHeight="1" x14ac:dyDescent="0.2">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row>
    <row r="933" spans="8:32" ht="15.75" customHeight="1" x14ac:dyDescent="0.2">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row>
    <row r="934" spans="8:32" ht="15.75" customHeight="1" x14ac:dyDescent="0.2">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row>
    <row r="935" spans="8:32" ht="15.75" customHeight="1" x14ac:dyDescent="0.2">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row>
    <row r="936" spans="8:32" ht="15.75" customHeight="1" x14ac:dyDescent="0.2">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row>
    <row r="937" spans="8:32" ht="15.75" customHeight="1" x14ac:dyDescent="0.2">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row>
    <row r="938" spans="8:32" ht="15.75" customHeight="1" x14ac:dyDescent="0.2">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row>
    <row r="939" spans="8:32" ht="15.75" customHeight="1" x14ac:dyDescent="0.2">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row>
    <row r="940" spans="8:32" ht="15.75" customHeight="1" x14ac:dyDescent="0.2">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row>
    <row r="941" spans="8:32" ht="15.75" customHeight="1" x14ac:dyDescent="0.2">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row>
    <row r="942" spans="8:32" ht="15.75" customHeight="1" x14ac:dyDescent="0.2">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row>
    <row r="943" spans="8:32" ht="15.75" customHeight="1" x14ac:dyDescent="0.2">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row>
    <row r="944" spans="8:32" ht="15.75" customHeight="1" x14ac:dyDescent="0.2">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row>
    <row r="945" spans="8:32" ht="15.75" customHeight="1" x14ac:dyDescent="0.2">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row>
    <row r="946" spans="8:32" ht="15.75" customHeight="1" x14ac:dyDescent="0.2">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row>
    <row r="947" spans="8:32" ht="15.75" customHeight="1" x14ac:dyDescent="0.2">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row>
    <row r="948" spans="8:32" ht="15.75" customHeight="1" x14ac:dyDescent="0.2">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row>
    <row r="949" spans="8:32" ht="15.75" customHeight="1" x14ac:dyDescent="0.2">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row>
    <row r="950" spans="8:32" ht="15.75" customHeight="1" x14ac:dyDescent="0.2">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row>
    <row r="951" spans="8:32" ht="15.75" customHeight="1" x14ac:dyDescent="0.2">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row>
    <row r="952" spans="8:32" ht="15.75" customHeight="1" x14ac:dyDescent="0.2">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row>
    <row r="953" spans="8:32" ht="15.75" customHeight="1" x14ac:dyDescent="0.2">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row>
    <row r="954" spans="8:32" ht="15.75" customHeight="1" x14ac:dyDescent="0.2">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row>
    <row r="955" spans="8:32" ht="15.75" customHeight="1" x14ac:dyDescent="0.2">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row>
    <row r="956" spans="8:32" ht="15.75" customHeight="1" x14ac:dyDescent="0.2">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row>
    <row r="957" spans="8:32" ht="15.75" customHeight="1" x14ac:dyDescent="0.2">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row>
    <row r="958" spans="8:32" ht="15.75" customHeight="1" x14ac:dyDescent="0.2">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row>
    <row r="959" spans="8:32" ht="15.75" customHeight="1" x14ac:dyDescent="0.2">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row>
    <row r="960" spans="8:32" ht="15.75" customHeight="1" x14ac:dyDescent="0.2">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row>
    <row r="961" spans="8:32" ht="15.75" customHeight="1" x14ac:dyDescent="0.2">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row>
    <row r="962" spans="8:32" ht="15.75" customHeight="1" x14ac:dyDescent="0.2">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row>
    <row r="963" spans="8:32" ht="15.75" customHeight="1" x14ac:dyDescent="0.2">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row>
    <row r="964" spans="8:32" ht="15.75" customHeight="1" x14ac:dyDescent="0.2">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row>
    <row r="965" spans="8:32" ht="15.75" customHeight="1" x14ac:dyDescent="0.2">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row>
    <row r="966" spans="8:32" ht="15.75" customHeight="1" x14ac:dyDescent="0.2">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row>
    <row r="967" spans="8:32" ht="15.75" customHeight="1" x14ac:dyDescent="0.2">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row>
    <row r="968" spans="8:32" ht="15.75" customHeight="1" x14ac:dyDescent="0.2">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row>
    <row r="969" spans="8:32" ht="15.75" customHeight="1" x14ac:dyDescent="0.2">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row>
    <row r="970" spans="8:32" ht="15.75" customHeight="1" x14ac:dyDescent="0.2">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row>
    <row r="971" spans="8:32" ht="15.75" customHeight="1" x14ac:dyDescent="0.2">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row>
    <row r="972" spans="8:32" ht="15.75" customHeight="1" x14ac:dyDescent="0.2">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row>
    <row r="973" spans="8:32" ht="15.75" customHeight="1" x14ac:dyDescent="0.2">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row>
    <row r="974" spans="8:32" ht="15.75" customHeight="1" x14ac:dyDescent="0.2">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row>
    <row r="975" spans="8:32" ht="15.75" customHeight="1" x14ac:dyDescent="0.2">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row>
    <row r="976" spans="8:32" ht="15.75" customHeight="1" x14ac:dyDescent="0.2">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row>
    <row r="977" spans="8:32" ht="15.75" customHeight="1" x14ac:dyDescent="0.2">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row>
    <row r="978" spans="8:32" ht="15.75" customHeight="1" x14ac:dyDescent="0.2">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row>
    <row r="979" spans="8:32" ht="15.75" customHeight="1" x14ac:dyDescent="0.2">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row>
    <row r="980" spans="8:32" ht="15.75" customHeight="1" x14ac:dyDescent="0.2">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row>
    <row r="981" spans="8:32" ht="15.75" customHeight="1" x14ac:dyDescent="0.2">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row>
    <row r="982" spans="8:32" ht="15.75" customHeight="1" x14ac:dyDescent="0.2">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row>
    <row r="983" spans="8:32" ht="15.75" customHeight="1" x14ac:dyDescent="0.2">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row>
    <row r="984" spans="8:32" ht="15.75" customHeight="1" x14ac:dyDescent="0.2">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row>
    <row r="985" spans="8:32" ht="15.75" customHeight="1" x14ac:dyDescent="0.2">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row>
    <row r="986" spans="8:32" ht="15.75" customHeight="1" x14ac:dyDescent="0.2">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row>
    <row r="987" spans="8:32" ht="15.75" customHeight="1" x14ac:dyDescent="0.2">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row>
    <row r="988" spans="8:32" ht="15.75" customHeight="1" x14ac:dyDescent="0.2">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row>
    <row r="989" spans="8:32" ht="15.75" customHeight="1" x14ac:dyDescent="0.2">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row>
    <row r="990" spans="8:32" ht="15.75" customHeight="1" x14ac:dyDescent="0.2">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row>
    <row r="991" spans="8:32" ht="15.75" customHeight="1" x14ac:dyDescent="0.2">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row>
    <row r="992" spans="8:32" ht="15.75" customHeight="1" x14ac:dyDescent="0.2">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row>
    <row r="993" spans="8:32" ht="15.75" customHeight="1" x14ac:dyDescent="0.2">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row>
    <row r="994" spans="8:32" ht="15.75" customHeight="1" x14ac:dyDescent="0.2">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row>
    <row r="995" spans="8:32" ht="15.75" customHeight="1" x14ac:dyDescent="0.2">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row>
    <row r="996" spans="8:32" ht="15.75" customHeight="1" x14ac:dyDescent="0.2">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row>
  </sheetData>
  <mergeCells count="7">
    <mergeCell ref="A1:O1"/>
    <mergeCell ref="A3:A6"/>
    <mergeCell ref="B3:B6"/>
    <mergeCell ref="C3:F3"/>
    <mergeCell ref="G3:J3"/>
    <mergeCell ref="K3:O3"/>
    <mergeCell ref="N4:N6"/>
  </mergeCells>
  <conditionalFormatting sqref="J7:J100">
    <cfRule type="containsText" dxfId="8" priority="1" stopIfTrue="1" operator="containsText" text="Bajo">
      <formula>NOT(ISERROR(SEARCH("Bajo",J7)))</formula>
    </cfRule>
    <cfRule type="containsText" dxfId="7" priority="2" operator="containsText" text="Medio">
      <formula>NOT(ISERROR(SEARCH("Medio",J7)))</formula>
    </cfRule>
    <cfRule type="containsText" dxfId="6" priority="3" operator="containsText" text="Alto">
      <formula>NOT(ISERROR(SEARCH("Alto",J7)))</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InputMessage="1" showErrorMessage="1" xr:uid="{A215E410-7EBF-654B-AD80-8D1AE46541C8}">
          <x14:formula1>
            <xm:f>'PLAGUICIDAS AUTORIZADOS SAG'!$C:$C</xm:f>
          </x14:formula1>
          <xm:sqref>G1:G1048576</xm:sqref>
        </x14:dataValidation>
        <x14:dataValidation type="list" allowBlank="1" showInputMessage="1" showErrorMessage="1" xr:uid="{08530C80-1075-274D-AB21-2BA4B1276C01}">
          <x14:formula1>
            <xm:f>INSTRUCCIONES!$U$1:$U$4</xm:f>
          </x14:formula1>
          <xm:sqref>I1:I1048576</xm:sqref>
        </x14:dataValidation>
        <x14:dataValidation type="list" allowBlank="1" showInputMessage="1" showErrorMessage="1" xr:uid="{3C67A5FC-4FD3-3E43-86E8-ABE493DCFA33}">
          <x14:formula1>
            <xm:f>INSTRUCCIONES!$V$1:$V$7</xm:f>
          </x14:formula1>
          <xm:sqref>L1:L1048576</xm:sqref>
        </x14:dataValidation>
        <x14:dataValidation type="list" allowBlank="1" showInputMessage="1" showErrorMessage="1" xr:uid="{AA0BE70A-678D-B342-ACD0-7B51EBF4F279}">
          <x14:formula1>
            <xm:f>INSTRUCCIONES!$W$1:$W$6</xm:f>
          </x14:formula1>
          <xm:sqref>M1:M1048576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82FE-563F-214E-A3E1-DA6E0584419D}">
  <sheetPr>
    <tabColor rgb="FF008F46"/>
  </sheetPr>
  <dimension ref="A1:AF996"/>
  <sheetViews>
    <sheetView zoomScale="140" zoomScaleNormal="140" workbookViewId="0">
      <selection activeCell="G10" sqref="G10"/>
    </sheetView>
  </sheetViews>
  <sheetFormatPr baseColWidth="10" defaultColWidth="14.5" defaultRowHeight="15" customHeight="1" x14ac:dyDescent="0.2"/>
  <cols>
    <col min="1" max="2" width="20.1640625" customWidth="1"/>
    <col min="3" max="3" width="12.83203125" bestFit="1" customWidth="1"/>
    <col min="4" max="4" width="10.1640625" bestFit="1" customWidth="1"/>
    <col min="5" max="5" width="12" customWidth="1"/>
    <col min="6" max="6" width="16.5" customWidth="1"/>
    <col min="7" max="7" width="20.5" bestFit="1" customWidth="1"/>
    <col min="8" max="8" width="29.33203125" customWidth="1"/>
    <col min="9" max="9" width="15.6640625" bestFit="1" customWidth="1"/>
    <col min="10" max="10" width="16" bestFit="1" customWidth="1"/>
    <col min="11" max="11" width="15.33203125" customWidth="1"/>
    <col min="12" max="12" width="20.5" bestFit="1" customWidth="1"/>
    <col min="13" max="13" width="19.1640625" customWidth="1"/>
    <col min="14" max="14" width="17.6640625" customWidth="1"/>
    <col min="15" max="15" width="14.5" customWidth="1"/>
    <col min="16" max="30" width="9" customWidth="1"/>
    <col min="31" max="32" width="10.6640625" customWidth="1"/>
  </cols>
  <sheetData>
    <row r="1" spans="1:32" ht="26" x14ac:dyDescent="0.3">
      <c r="A1" s="160" t="s">
        <v>23</v>
      </c>
      <c r="B1" s="160"/>
      <c r="C1" s="160"/>
      <c r="D1" s="160"/>
      <c r="E1" s="160"/>
      <c r="F1" s="160"/>
      <c r="G1" s="160"/>
      <c r="H1" s="160"/>
      <c r="I1" s="160"/>
      <c r="J1" s="160"/>
      <c r="K1" s="160"/>
      <c r="L1" s="160"/>
      <c r="M1" s="160"/>
      <c r="N1" s="160"/>
      <c r="O1" s="160"/>
      <c r="P1" s="5"/>
      <c r="Q1" s="5"/>
      <c r="R1" s="5"/>
      <c r="S1" s="5"/>
      <c r="T1" s="5"/>
      <c r="U1" s="5"/>
      <c r="V1" s="5"/>
      <c r="W1" s="5"/>
      <c r="X1" s="5"/>
      <c r="Y1" s="5"/>
      <c r="Z1" s="5"/>
      <c r="AA1" s="5"/>
      <c r="AB1" s="5"/>
      <c r="AC1" s="5"/>
      <c r="AD1" s="5"/>
      <c r="AE1" s="5"/>
      <c r="AF1" s="5"/>
    </row>
    <row r="2" spans="1:32" ht="16" thickBot="1" x14ac:dyDescent="0.25">
      <c r="A2" s="41"/>
      <c r="B2" s="41"/>
      <c r="C2" s="42"/>
      <c r="D2" s="42"/>
      <c r="E2" s="42"/>
      <c r="F2" s="42"/>
      <c r="G2" s="42"/>
      <c r="H2" s="42"/>
      <c r="I2" s="42"/>
      <c r="J2" s="42"/>
      <c r="K2" s="42"/>
      <c r="L2" s="42"/>
      <c r="M2" s="42"/>
      <c r="N2" s="42"/>
      <c r="O2" s="42"/>
      <c r="P2" s="5"/>
      <c r="Q2" s="5"/>
      <c r="R2" s="5"/>
      <c r="S2" s="5"/>
      <c r="T2" s="5"/>
      <c r="U2" s="5"/>
      <c r="V2" s="5"/>
      <c r="W2" s="5"/>
      <c r="X2" s="5"/>
      <c r="Y2" s="5"/>
      <c r="Z2" s="5"/>
      <c r="AA2" s="5"/>
      <c r="AB2" s="5"/>
      <c r="AC2" s="5"/>
      <c r="AD2" s="5"/>
      <c r="AE2" s="5"/>
      <c r="AF2" s="5"/>
    </row>
    <row r="3" spans="1:32" ht="17" customHeight="1" thickBot="1" x14ac:dyDescent="0.25">
      <c r="A3" s="150" t="s">
        <v>3</v>
      </c>
      <c r="B3" s="152" t="s">
        <v>41</v>
      </c>
      <c r="C3" s="154" t="s">
        <v>4</v>
      </c>
      <c r="D3" s="154"/>
      <c r="E3" s="154"/>
      <c r="F3" s="155"/>
      <c r="G3" s="156" t="s">
        <v>2</v>
      </c>
      <c r="H3" s="154"/>
      <c r="I3" s="154"/>
      <c r="J3" s="154"/>
      <c r="K3" s="154" t="s">
        <v>22</v>
      </c>
      <c r="L3" s="154"/>
      <c r="M3" s="154"/>
      <c r="N3" s="154"/>
      <c r="O3" s="157"/>
      <c r="P3" s="5"/>
      <c r="Q3" s="5"/>
      <c r="R3" s="5"/>
      <c r="S3" s="5"/>
      <c r="T3" s="5"/>
      <c r="U3" s="5"/>
      <c r="V3" s="5"/>
      <c r="W3" s="5"/>
      <c r="X3" s="5"/>
      <c r="Y3" s="5"/>
      <c r="Z3" s="5"/>
      <c r="AA3" s="5"/>
      <c r="AB3" s="5"/>
      <c r="AC3" s="5"/>
      <c r="AD3" s="5"/>
      <c r="AE3" s="5"/>
      <c r="AF3" s="5"/>
    </row>
    <row r="4" spans="1:32" ht="40" customHeight="1" x14ac:dyDescent="0.2">
      <c r="A4" s="151"/>
      <c r="B4" s="153"/>
      <c r="C4" s="44" t="s">
        <v>5</v>
      </c>
      <c r="D4" s="69" t="s">
        <v>7</v>
      </c>
      <c r="E4" s="46" t="s">
        <v>9</v>
      </c>
      <c r="F4" s="79" t="s">
        <v>12</v>
      </c>
      <c r="G4" s="44" t="s">
        <v>6299</v>
      </c>
      <c r="H4" s="69" t="s">
        <v>14</v>
      </c>
      <c r="I4" s="44" t="s">
        <v>15</v>
      </c>
      <c r="J4" s="69" t="s">
        <v>16</v>
      </c>
      <c r="K4" s="44" t="s">
        <v>17</v>
      </c>
      <c r="L4" s="69" t="s">
        <v>18</v>
      </c>
      <c r="M4" s="46" t="s">
        <v>19</v>
      </c>
      <c r="N4" s="158" t="s">
        <v>21</v>
      </c>
      <c r="O4" s="45" t="s">
        <v>20</v>
      </c>
      <c r="P4" s="5"/>
      <c r="Q4" s="5"/>
      <c r="R4" s="5"/>
      <c r="S4" s="5"/>
      <c r="T4" s="5"/>
      <c r="U4" s="5"/>
      <c r="V4" s="5"/>
      <c r="W4" s="5"/>
      <c r="X4" s="5"/>
      <c r="Y4" s="5"/>
      <c r="Z4" s="5"/>
      <c r="AA4" s="5"/>
      <c r="AB4" s="5"/>
      <c r="AC4" s="5"/>
      <c r="AD4" s="5"/>
      <c r="AE4" s="5"/>
      <c r="AF4" s="5"/>
    </row>
    <row r="5" spans="1:32" ht="17" x14ac:dyDescent="0.2">
      <c r="A5" s="151"/>
      <c r="B5" s="153"/>
      <c r="C5" s="44" t="s">
        <v>6</v>
      </c>
      <c r="D5" s="70" t="s">
        <v>8</v>
      </c>
      <c r="E5" s="44" t="s">
        <v>10</v>
      </c>
      <c r="F5" s="70" t="s">
        <v>11</v>
      </c>
      <c r="G5" s="44" t="s">
        <v>13</v>
      </c>
      <c r="H5" s="86" t="s">
        <v>42</v>
      </c>
      <c r="I5" s="44" t="s">
        <v>13</v>
      </c>
      <c r="J5" s="86" t="s">
        <v>42</v>
      </c>
      <c r="K5" s="44"/>
      <c r="L5" s="70" t="s">
        <v>13</v>
      </c>
      <c r="M5" s="44" t="s">
        <v>13</v>
      </c>
      <c r="N5" s="159"/>
      <c r="O5" s="43" t="s">
        <v>40</v>
      </c>
      <c r="P5" s="5"/>
      <c r="Q5" s="5"/>
      <c r="R5" s="5"/>
      <c r="S5" s="5"/>
      <c r="T5" s="5"/>
      <c r="U5" s="5"/>
      <c r="V5" s="5"/>
      <c r="W5" s="5"/>
      <c r="X5" s="5"/>
      <c r="Y5" s="5"/>
      <c r="Z5" s="5"/>
      <c r="AA5" s="5"/>
      <c r="AB5" s="5"/>
      <c r="AC5" s="5"/>
      <c r="AD5" s="5"/>
      <c r="AE5" s="5"/>
      <c r="AF5" s="5"/>
    </row>
    <row r="6" spans="1:32" ht="5" customHeight="1" thickBot="1" x14ac:dyDescent="0.25">
      <c r="A6" s="151"/>
      <c r="B6" s="153"/>
      <c r="C6" s="44"/>
      <c r="D6" s="70"/>
      <c r="E6" s="44"/>
      <c r="F6" s="80"/>
      <c r="G6" s="44"/>
      <c r="H6" s="70"/>
      <c r="I6" s="44"/>
      <c r="J6" s="70"/>
      <c r="K6" s="44"/>
      <c r="L6" s="70"/>
      <c r="M6" s="44"/>
      <c r="N6" s="159"/>
      <c r="O6" s="43"/>
      <c r="P6" s="5"/>
      <c r="Q6" s="5"/>
      <c r="R6" s="5"/>
      <c r="S6" s="5"/>
      <c r="T6" s="5"/>
      <c r="U6" s="5"/>
      <c r="V6" s="5"/>
      <c r="W6" s="5"/>
      <c r="X6" s="5"/>
      <c r="Y6" s="5"/>
      <c r="Z6" s="5"/>
      <c r="AA6" s="5"/>
      <c r="AB6" s="5"/>
      <c r="AC6" s="5"/>
      <c r="AD6" s="5"/>
      <c r="AE6" s="5"/>
      <c r="AF6" s="5"/>
    </row>
    <row r="7" spans="1:32" ht="36" customHeight="1" thickBot="1" x14ac:dyDescent="0.25">
      <c r="A7" s="47"/>
      <c r="B7" s="55"/>
      <c r="C7" s="63"/>
      <c r="D7" s="71"/>
      <c r="E7" s="63"/>
      <c r="F7" s="78"/>
      <c r="G7" s="63"/>
      <c r="H7" s="145" t="e">
        <f>VLOOKUP('Cuartel X'!G7, 'PLAGUICIDAS AUTORIZADOS SAG'!C:D, 2, FALSE)</f>
        <v>#N/A</v>
      </c>
      <c r="I7" s="63"/>
      <c r="J7" s="87" t="e">
        <f>VLOOKUP(H7, 'PLAGUICIDAS AUTORIZADOS SAG'!D:F, 3, FALSE)</f>
        <v>#N/A</v>
      </c>
      <c r="K7" s="63"/>
      <c r="L7" s="71"/>
      <c r="M7" s="146"/>
      <c r="N7" s="147"/>
      <c r="O7" s="81"/>
      <c r="P7" s="5"/>
      <c r="Q7" s="5"/>
      <c r="R7" s="5"/>
      <c r="S7" s="5"/>
      <c r="T7" s="5"/>
      <c r="U7" s="5"/>
      <c r="V7" s="5"/>
      <c r="W7" s="5"/>
      <c r="X7" s="5"/>
      <c r="Y7" s="5"/>
      <c r="Z7" s="5"/>
      <c r="AA7" s="5"/>
      <c r="AB7" s="5"/>
      <c r="AC7" s="5"/>
      <c r="AD7" s="5"/>
      <c r="AE7" s="5"/>
      <c r="AF7" s="5"/>
    </row>
    <row r="8" spans="1:32" ht="36" customHeight="1" thickBot="1" x14ac:dyDescent="0.25">
      <c r="A8" s="48"/>
      <c r="B8" s="56"/>
      <c r="C8" s="64"/>
      <c r="D8" s="72"/>
      <c r="E8" s="64"/>
      <c r="F8" s="72"/>
      <c r="G8" s="64"/>
      <c r="H8" s="145" t="e">
        <f>VLOOKUP('Cuartel X'!G8, 'PLAGUICIDAS AUTORIZADOS SAG'!C:D, 2, FALSE)</f>
        <v>#N/A</v>
      </c>
      <c r="I8" s="64"/>
      <c r="J8" s="87" t="e">
        <f>VLOOKUP(H8, 'PLAGUICIDAS AUTORIZADOS SAG'!D:F, 3, FALSE)</f>
        <v>#N/A</v>
      </c>
      <c r="K8" s="64"/>
      <c r="L8" s="72"/>
      <c r="M8" s="64"/>
      <c r="N8" s="72"/>
      <c r="O8" s="82"/>
      <c r="P8" s="5"/>
      <c r="Q8" s="5"/>
      <c r="R8" s="5"/>
      <c r="S8" s="5"/>
      <c r="T8" s="5"/>
      <c r="U8" s="5"/>
      <c r="V8" s="5"/>
      <c r="W8" s="5"/>
      <c r="X8" s="5"/>
      <c r="Y8" s="5"/>
      <c r="Z8" s="5"/>
      <c r="AA8" s="5"/>
      <c r="AB8" s="5"/>
      <c r="AC8" s="5"/>
      <c r="AD8" s="5"/>
      <c r="AE8" s="5"/>
      <c r="AF8" s="5"/>
    </row>
    <row r="9" spans="1:32" ht="36" customHeight="1" thickBot="1" x14ac:dyDescent="0.25">
      <c r="A9" s="49"/>
      <c r="B9" s="57"/>
      <c r="C9" s="65"/>
      <c r="D9" s="57"/>
      <c r="E9" s="65"/>
      <c r="F9" s="57"/>
      <c r="G9" s="65"/>
      <c r="H9" s="145" t="e">
        <f>VLOOKUP('Cuartel X'!G9, 'PLAGUICIDAS AUTORIZADOS SAG'!C:D, 2, FALSE)</f>
        <v>#N/A</v>
      </c>
      <c r="I9" s="65"/>
      <c r="J9" s="87" t="e">
        <f>VLOOKUP(H9, 'PLAGUICIDAS AUTORIZADOS SAG'!D:F, 3, FALSE)</f>
        <v>#N/A</v>
      </c>
      <c r="K9" s="65"/>
      <c r="L9" s="57"/>
      <c r="M9" s="65"/>
      <c r="N9" s="57"/>
      <c r="O9" s="83"/>
      <c r="P9" s="5"/>
      <c r="Q9" s="5"/>
      <c r="R9" s="5"/>
      <c r="S9" s="5"/>
      <c r="T9" s="5"/>
      <c r="U9" s="5"/>
      <c r="V9" s="5"/>
      <c r="W9" s="5"/>
      <c r="X9" s="5"/>
      <c r="Y9" s="5"/>
      <c r="Z9" s="5"/>
      <c r="AA9" s="5"/>
      <c r="AB9" s="5"/>
      <c r="AC9" s="5"/>
      <c r="AD9" s="5"/>
      <c r="AE9" s="5"/>
      <c r="AF9" s="5"/>
    </row>
    <row r="10" spans="1:32" ht="34" customHeight="1" thickBot="1" x14ac:dyDescent="0.25">
      <c r="A10" s="49"/>
      <c r="B10" s="57"/>
      <c r="C10" s="65"/>
      <c r="D10" s="57"/>
      <c r="E10" s="65"/>
      <c r="F10" s="57"/>
      <c r="G10" s="65"/>
      <c r="H10" s="145" t="e">
        <f>VLOOKUP('Cuartel X'!G10, 'PLAGUICIDAS AUTORIZADOS SAG'!C:D, 2, FALSE)</f>
        <v>#N/A</v>
      </c>
      <c r="I10" s="65"/>
      <c r="J10" s="87" t="e">
        <f>VLOOKUP(H10, 'PLAGUICIDAS AUTORIZADOS SAG'!D:F, 3, FALSE)</f>
        <v>#N/A</v>
      </c>
      <c r="K10" s="65"/>
      <c r="L10" s="57"/>
      <c r="M10" s="65"/>
      <c r="N10" s="57"/>
      <c r="O10" s="83"/>
      <c r="P10" s="5"/>
      <c r="Q10" s="5"/>
      <c r="R10" s="5"/>
      <c r="S10" s="5"/>
      <c r="T10" s="5"/>
      <c r="U10" s="5"/>
      <c r="V10" s="5"/>
      <c r="W10" s="5"/>
      <c r="X10" s="5"/>
      <c r="Y10" s="5"/>
      <c r="Z10" s="5"/>
      <c r="AA10" s="5"/>
      <c r="AB10" s="5"/>
      <c r="AC10" s="5"/>
      <c r="AD10" s="5"/>
      <c r="AE10" s="5"/>
      <c r="AF10" s="5"/>
    </row>
    <row r="11" spans="1:32" ht="34" customHeight="1" thickBot="1" x14ac:dyDescent="0.25">
      <c r="A11" s="50"/>
      <c r="B11" s="58"/>
      <c r="C11" s="66"/>
      <c r="D11" s="73"/>
      <c r="E11" s="66"/>
      <c r="F11" s="73"/>
      <c r="G11" s="66"/>
      <c r="H11" s="145" t="e">
        <f>VLOOKUP('Cuartel X'!G11, 'PLAGUICIDAS AUTORIZADOS SAG'!C:D, 2, FALSE)</f>
        <v>#N/A</v>
      </c>
      <c r="I11" s="74"/>
      <c r="J11" s="87" t="e">
        <f>VLOOKUP(H11, 'PLAGUICIDAS AUTORIZADOS SAG'!D:F, 3, FALSE)</f>
        <v>#N/A</v>
      </c>
      <c r="K11" s="74"/>
      <c r="L11" s="76"/>
      <c r="M11" s="74"/>
      <c r="N11" s="76"/>
      <c r="O11" s="84"/>
      <c r="P11" s="5"/>
      <c r="Q11" s="5"/>
      <c r="R11" s="5"/>
      <c r="S11" s="5"/>
      <c r="T11" s="5"/>
      <c r="U11" s="5"/>
      <c r="V11" s="5"/>
      <c r="W11" s="5"/>
      <c r="X11" s="5"/>
      <c r="Y11" s="5"/>
      <c r="Z11" s="5"/>
      <c r="AA11" s="5"/>
      <c r="AB11" s="5"/>
      <c r="AC11" s="5"/>
      <c r="AD11" s="5"/>
      <c r="AE11" s="5"/>
      <c r="AF11" s="5"/>
    </row>
    <row r="12" spans="1:32" ht="34" customHeight="1" thickBot="1" x14ac:dyDescent="0.25">
      <c r="A12" s="50"/>
      <c r="B12" s="58"/>
      <c r="C12" s="66"/>
      <c r="D12" s="73"/>
      <c r="E12" s="66"/>
      <c r="F12" s="73"/>
      <c r="G12" s="66"/>
      <c r="H12" s="145" t="e">
        <f>VLOOKUP('Cuartel X'!G12, 'PLAGUICIDAS AUTORIZADOS SAG'!C:D, 2, FALSE)</f>
        <v>#N/A</v>
      </c>
      <c r="I12" s="74"/>
      <c r="J12" s="87" t="e">
        <f>VLOOKUP(H12, 'PLAGUICIDAS AUTORIZADOS SAG'!D:F, 3, FALSE)</f>
        <v>#N/A</v>
      </c>
      <c r="K12" s="74"/>
      <c r="L12" s="76"/>
      <c r="M12" s="74"/>
      <c r="N12" s="76"/>
      <c r="O12" s="84"/>
      <c r="P12" s="5"/>
      <c r="Q12" s="5"/>
      <c r="R12" s="5"/>
      <c r="S12" s="5"/>
      <c r="T12" s="5"/>
      <c r="U12" s="5"/>
      <c r="V12" s="5"/>
      <c r="W12" s="5"/>
      <c r="X12" s="5"/>
      <c r="Y12" s="5"/>
      <c r="Z12" s="5"/>
      <c r="AA12" s="5"/>
      <c r="AB12" s="5"/>
      <c r="AC12" s="5"/>
      <c r="AD12" s="5"/>
      <c r="AE12" s="5"/>
      <c r="AF12" s="5"/>
    </row>
    <row r="13" spans="1:32" ht="34" customHeight="1" thickBot="1" x14ac:dyDescent="0.25">
      <c r="A13" s="50"/>
      <c r="B13" s="58"/>
      <c r="C13" s="66"/>
      <c r="D13" s="73"/>
      <c r="E13" s="66"/>
      <c r="F13" s="73"/>
      <c r="G13" s="66"/>
      <c r="H13" s="145" t="e">
        <f>VLOOKUP('Cuartel X'!G13, 'PLAGUICIDAS AUTORIZADOS SAG'!C:D, 2, FALSE)</f>
        <v>#N/A</v>
      </c>
      <c r="I13" s="74"/>
      <c r="J13" s="87" t="e">
        <f>VLOOKUP(H13, 'PLAGUICIDAS AUTORIZADOS SAG'!D:F, 3, FALSE)</f>
        <v>#N/A</v>
      </c>
      <c r="K13" s="74"/>
      <c r="L13" s="76"/>
      <c r="M13" s="74"/>
      <c r="N13" s="76"/>
      <c r="O13" s="84"/>
      <c r="P13" s="5"/>
      <c r="Q13" s="5"/>
      <c r="R13" s="5"/>
      <c r="S13" s="5"/>
      <c r="T13" s="5"/>
      <c r="U13" s="5"/>
      <c r="V13" s="5"/>
      <c r="W13" s="5"/>
      <c r="X13" s="5"/>
      <c r="Y13" s="5"/>
      <c r="Z13" s="5"/>
      <c r="AA13" s="5"/>
      <c r="AB13" s="5"/>
      <c r="AC13" s="5"/>
      <c r="AD13" s="5"/>
      <c r="AE13" s="5"/>
      <c r="AF13" s="5"/>
    </row>
    <row r="14" spans="1:32" ht="34" customHeight="1" thickBot="1" x14ac:dyDescent="0.25">
      <c r="A14" s="50"/>
      <c r="B14" s="58"/>
      <c r="C14" s="66"/>
      <c r="D14" s="73"/>
      <c r="E14" s="66"/>
      <c r="F14" s="73"/>
      <c r="G14" s="66"/>
      <c r="H14" s="145" t="e">
        <f>VLOOKUP('Cuartel X'!G14, 'PLAGUICIDAS AUTORIZADOS SAG'!C:D, 2, FALSE)</f>
        <v>#N/A</v>
      </c>
      <c r="I14" s="74"/>
      <c r="J14" s="87" t="e">
        <f>VLOOKUP(H14, 'PLAGUICIDAS AUTORIZADOS SAG'!D:F, 3, FALSE)</f>
        <v>#N/A</v>
      </c>
      <c r="K14" s="74"/>
      <c r="L14" s="76"/>
      <c r="M14" s="74"/>
      <c r="N14" s="76"/>
      <c r="O14" s="84"/>
      <c r="P14" s="5"/>
      <c r="Q14" s="5"/>
      <c r="R14" s="5"/>
      <c r="S14" s="5"/>
      <c r="T14" s="5"/>
      <c r="U14" s="5"/>
      <c r="V14" s="5"/>
      <c r="W14" s="5"/>
      <c r="X14" s="5"/>
      <c r="Y14" s="5"/>
      <c r="Z14" s="5"/>
      <c r="AA14" s="5"/>
      <c r="AB14" s="5"/>
      <c r="AC14" s="5"/>
      <c r="AD14" s="5"/>
      <c r="AE14" s="5"/>
      <c r="AF14" s="5"/>
    </row>
    <row r="15" spans="1:32" ht="34" customHeight="1" thickBot="1" x14ac:dyDescent="0.3">
      <c r="A15" s="51"/>
      <c r="B15" s="59"/>
      <c r="C15" s="66"/>
      <c r="D15" s="73"/>
      <c r="E15" s="66"/>
      <c r="F15" s="73"/>
      <c r="G15" s="66"/>
      <c r="H15" s="145" t="e">
        <f>VLOOKUP('Cuartel X'!G15, 'PLAGUICIDAS AUTORIZADOS SAG'!C:D, 2, FALSE)</f>
        <v>#N/A</v>
      </c>
      <c r="I15" s="74"/>
      <c r="J15" s="87" t="e">
        <f>VLOOKUP(H15, 'PLAGUICIDAS AUTORIZADOS SAG'!D:F, 3, FALSE)</f>
        <v>#N/A</v>
      </c>
      <c r="K15" s="74"/>
      <c r="L15" s="76"/>
      <c r="M15" s="74"/>
      <c r="N15" s="76"/>
      <c r="O15" s="84"/>
      <c r="P15" s="5"/>
      <c r="Q15" s="5"/>
      <c r="R15" s="5"/>
      <c r="S15" s="5"/>
      <c r="T15" s="5"/>
      <c r="U15" s="5"/>
      <c r="V15" s="5"/>
      <c r="W15" s="5"/>
      <c r="X15" s="5"/>
      <c r="Y15" s="5"/>
      <c r="Z15" s="5"/>
      <c r="AA15" s="5"/>
      <c r="AB15" s="5"/>
      <c r="AC15" s="5"/>
      <c r="AD15" s="5"/>
      <c r="AE15" s="5"/>
      <c r="AF15" s="5"/>
    </row>
    <row r="16" spans="1:32" ht="34" customHeight="1" thickBot="1" x14ac:dyDescent="0.3">
      <c r="A16" s="51"/>
      <c r="B16" s="59"/>
      <c r="C16" s="66"/>
      <c r="D16" s="73"/>
      <c r="E16" s="66"/>
      <c r="F16" s="73"/>
      <c r="G16" s="66"/>
      <c r="H16" s="145" t="e">
        <f>VLOOKUP('Cuartel X'!G16, 'PLAGUICIDAS AUTORIZADOS SAG'!C:D, 2, FALSE)</f>
        <v>#N/A</v>
      </c>
      <c r="I16" s="74"/>
      <c r="J16" s="87" t="e">
        <f>VLOOKUP(H16, 'PLAGUICIDAS AUTORIZADOS SAG'!D:F, 3, FALSE)</f>
        <v>#N/A</v>
      </c>
      <c r="K16" s="74"/>
      <c r="L16" s="76"/>
      <c r="M16" s="74"/>
      <c r="N16" s="76"/>
      <c r="O16" s="84"/>
      <c r="P16" s="5"/>
      <c r="Q16" s="5"/>
      <c r="R16" s="5"/>
      <c r="S16" s="5"/>
      <c r="T16" s="5"/>
      <c r="U16" s="5"/>
      <c r="V16" s="5"/>
      <c r="W16" s="5"/>
      <c r="X16" s="5"/>
      <c r="Y16" s="5"/>
      <c r="Z16" s="5"/>
      <c r="AA16" s="5"/>
      <c r="AB16" s="5"/>
      <c r="AC16" s="5"/>
      <c r="AD16" s="5"/>
      <c r="AE16" s="5"/>
      <c r="AF16" s="5"/>
    </row>
    <row r="17" spans="1:32" ht="34" customHeight="1" thickBot="1" x14ac:dyDescent="0.25">
      <c r="A17" s="50"/>
      <c r="B17" s="58"/>
      <c r="C17" s="66"/>
      <c r="D17" s="73"/>
      <c r="E17" s="66"/>
      <c r="F17" s="73"/>
      <c r="G17" s="66"/>
      <c r="H17" s="145" t="e">
        <f>VLOOKUP('Cuartel X'!G17, 'PLAGUICIDAS AUTORIZADOS SAG'!C:D, 2, FALSE)</f>
        <v>#N/A</v>
      </c>
      <c r="I17" s="74"/>
      <c r="J17" s="87" t="e">
        <f>VLOOKUP(H17, 'PLAGUICIDAS AUTORIZADOS SAG'!D:F, 3, FALSE)</f>
        <v>#N/A</v>
      </c>
      <c r="K17" s="74"/>
      <c r="L17" s="76"/>
      <c r="M17" s="74"/>
      <c r="N17" s="76"/>
      <c r="O17" s="84"/>
      <c r="P17" s="5"/>
      <c r="Q17" s="5"/>
      <c r="R17" s="5"/>
      <c r="S17" s="5"/>
      <c r="T17" s="5"/>
      <c r="U17" s="5"/>
      <c r="V17" s="5"/>
      <c r="W17" s="5"/>
      <c r="X17" s="5"/>
      <c r="Y17" s="5"/>
      <c r="Z17" s="5"/>
      <c r="AA17" s="5"/>
      <c r="AB17" s="5"/>
      <c r="AC17" s="5"/>
      <c r="AD17" s="5"/>
      <c r="AE17" s="5"/>
      <c r="AF17" s="5"/>
    </row>
    <row r="18" spans="1:32" ht="34" customHeight="1" thickBot="1" x14ac:dyDescent="0.25">
      <c r="A18" s="50"/>
      <c r="B18" s="58"/>
      <c r="C18" s="66"/>
      <c r="D18" s="73"/>
      <c r="E18" s="66"/>
      <c r="F18" s="73"/>
      <c r="G18" s="66"/>
      <c r="H18" s="145" t="e">
        <f>VLOOKUP('Cuartel X'!G18, 'PLAGUICIDAS AUTORIZADOS SAG'!C:D, 2, FALSE)</f>
        <v>#N/A</v>
      </c>
      <c r="I18" s="74"/>
      <c r="J18" s="87" t="e">
        <f>VLOOKUP(H18, 'PLAGUICIDAS AUTORIZADOS SAG'!D:F, 3, FALSE)</f>
        <v>#N/A</v>
      </c>
      <c r="K18" s="74"/>
      <c r="L18" s="76"/>
      <c r="M18" s="74"/>
      <c r="N18" s="76"/>
      <c r="O18" s="84"/>
      <c r="P18" s="5"/>
      <c r="Q18" s="5"/>
      <c r="R18" s="5"/>
      <c r="S18" s="5"/>
      <c r="T18" s="5"/>
      <c r="U18" s="5"/>
      <c r="V18" s="5"/>
      <c r="W18" s="5"/>
      <c r="X18" s="5"/>
      <c r="Y18" s="5"/>
      <c r="Z18" s="5"/>
      <c r="AA18" s="5"/>
      <c r="AB18" s="5"/>
      <c r="AC18" s="5"/>
      <c r="AD18" s="5"/>
      <c r="AE18" s="5"/>
      <c r="AF18" s="5"/>
    </row>
    <row r="19" spans="1:32" ht="34" customHeight="1" thickBot="1" x14ac:dyDescent="0.25">
      <c r="A19" s="50"/>
      <c r="B19" s="58"/>
      <c r="C19" s="66"/>
      <c r="D19" s="73"/>
      <c r="E19" s="66"/>
      <c r="F19" s="73"/>
      <c r="G19" s="66"/>
      <c r="H19" s="145" t="e">
        <f>VLOOKUP('Cuartel X'!G19, 'PLAGUICIDAS AUTORIZADOS SAG'!C:D, 2, FALSE)</f>
        <v>#N/A</v>
      </c>
      <c r="I19" s="74"/>
      <c r="J19" s="87" t="e">
        <f>VLOOKUP(H19, 'PLAGUICIDAS AUTORIZADOS SAG'!D:F, 3, FALSE)</f>
        <v>#N/A</v>
      </c>
      <c r="K19" s="74"/>
      <c r="L19" s="76"/>
      <c r="M19" s="74"/>
      <c r="N19" s="76"/>
      <c r="O19" s="84"/>
      <c r="P19" s="5"/>
      <c r="Q19" s="5"/>
      <c r="R19" s="5"/>
      <c r="S19" s="5"/>
      <c r="T19" s="5"/>
      <c r="U19" s="5"/>
      <c r="V19" s="5"/>
      <c r="W19" s="5"/>
      <c r="X19" s="5"/>
      <c r="Y19" s="5"/>
      <c r="Z19" s="5"/>
      <c r="AA19" s="5"/>
      <c r="AB19" s="5"/>
      <c r="AC19" s="5"/>
      <c r="AD19" s="5"/>
      <c r="AE19" s="5"/>
      <c r="AF19" s="5"/>
    </row>
    <row r="20" spans="1:32" ht="34" customHeight="1" thickBot="1" x14ac:dyDescent="0.25">
      <c r="A20" s="50"/>
      <c r="B20" s="58"/>
      <c r="C20" s="66"/>
      <c r="D20" s="73"/>
      <c r="E20" s="66"/>
      <c r="F20" s="73"/>
      <c r="G20" s="66"/>
      <c r="H20" s="145" t="e">
        <f>VLOOKUP('Cuartel X'!G20, 'PLAGUICIDAS AUTORIZADOS SAG'!C:D, 2, FALSE)</f>
        <v>#N/A</v>
      </c>
      <c r="I20" s="74"/>
      <c r="J20" s="87" t="e">
        <f>VLOOKUP(H20, 'PLAGUICIDAS AUTORIZADOS SAG'!D:F, 3, FALSE)</f>
        <v>#N/A</v>
      </c>
      <c r="K20" s="74"/>
      <c r="L20" s="76"/>
      <c r="M20" s="74"/>
      <c r="N20" s="76"/>
      <c r="O20" s="84"/>
      <c r="P20" s="5"/>
      <c r="Q20" s="5"/>
      <c r="R20" s="5"/>
      <c r="S20" s="5"/>
      <c r="T20" s="5"/>
      <c r="U20" s="5"/>
      <c r="V20" s="5"/>
      <c r="W20" s="5"/>
      <c r="X20" s="5"/>
      <c r="Y20" s="5"/>
      <c r="Z20" s="5"/>
      <c r="AA20" s="5"/>
      <c r="AB20" s="5"/>
      <c r="AC20" s="5"/>
      <c r="AD20" s="5"/>
      <c r="AE20" s="5"/>
      <c r="AF20" s="5"/>
    </row>
    <row r="21" spans="1:32" ht="34" customHeight="1" thickBot="1" x14ac:dyDescent="0.25">
      <c r="A21" s="52"/>
      <c r="B21" s="60"/>
      <c r="C21" s="66"/>
      <c r="D21" s="73"/>
      <c r="E21" s="66"/>
      <c r="F21" s="73"/>
      <c r="G21" s="66"/>
      <c r="H21" s="145" t="e">
        <f>VLOOKUP('Cuartel X'!G21, 'PLAGUICIDAS AUTORIZADOS SAG'!C:D, 2, FALSE)</f>
        <v>#N/A</v>
      </c>
      <c r="I21" s="74"/>
      <c r="J21" s="87" t="e">
        <f>VLOOKUP(H21, 'PLAGUICIDAS AUTORIZADOS SAG'!D:F, 3, FALSE)</f>
        <v>#N/A</v>
      </c>
      <c r="K21" s="74"/>
      <c r="L21" s="76"/>
      <c r="M21" s="74"/>
      <c r="N21" s="76"/>
      <c r="O21" s="84"/>
      <c r="P21" s="5"/>
      <c r="Q21" s="5"/>
      <c r="R21" s="5"/>
      <c r="S21" s="5"/>
      <c r="T21" s="5"/>
      <c r="U21" s="5"/>
      <c r="V21" s="5"/>
      <c r="W21" s="5"/>
      <c r="X21" s="5"/>
      <c r="Y21" s="5"/>
      <c r="Z21" s="5"/>
      <c r="AA21" s="5"/>
      <c r="AB21" s="5"/>
      <c r="AC21" s="5"/>
      <c r="AD21" s="5"/>
      <c r="AE21" s="5"/>
      <c r="AF21" s="5"/>
    </row>
    <row r="22" spans="1:32" ht="34" customHeight="1" thickBot="1" x14ac:dyDescent="0.25">
      <c r="A22" s="53"/>
      <c r="B22" s="61"/>
      <c r="C22" s="67"/>
      <c r="D22" s="61"/>
      <c r="E22" s="67"/>
      <c r="F22" s="61"/>
      <c r="G22" s="67"/>
      <c r="H22" s="145" t="e">
        <f>VLOOKUP('Cuartel X'!G22, 'PLAGUICIDAS AUTORIZADOS SAG'!C:D, 2, FALSE)</f>
        <v>#N/A</v>
      </c>
      <c r="I22" s="74"/>
      <c r="J22" s="87" t="e">
        <f>VLOOKUP(H22, 'PLAGUICIDAS AUTORIZADOS SAG'!D:F, 3, FALSE)</f>
        <v>#N/A</v>
      </c>
      <c r="K22" s="74"/>
      <c r="L22" s="76"/>
      <c r="M22" s="74"/>
      <c r="N22" s="76"/>
      <c r="O22" s="84"/>
      <c r="P22" s="5"/>
      <c r="Q22" s="5"/>
      <c r="R22" s="5"/>
      <c r="S22" s="5"/>
      <c r="T22" s="5"/>
      <c r="U22" s="5"/>
      <c r="V22" s="5"/>
      <c r="W22" s="5"/>
      <c r="X22" s="5"/>
      <c r="Y22" s="5"/>
      <c r="Z22" s="5"/>
      <c r="AA22" s="5"/>
      <c r="AB22" s="5"/>
      <c r="AC22" s="5"/>
      <c r="AD22" s="5"/>
      <c r="AE22" s="5"/>
      <c r="AF22" s="5"/>
    </row>
    <row r="23" spans="1:32" ht="34" customHeight="1" thickBot="1" x14ac:dyDescent="0.25">
      <c r="A23" s="53"/>
      <c r="B23" s="61"/>
      <c r="C23" s="67"/>
      <c r="D23" s="61"/>
      <c r="E23" s="67"/>
      <c r="F23" s="61"/>
      <c r="G23" s="67"/>
      <c r="H23" s="145" t="e">
        <f>VLOOKUP('Cuartel X'!G23, 'PLAGUICIDAS AUTORIZADOS SAG'!C:D, 2, FALSE)</f>
        <v>#N/A</v>
      </c>
      <c r="I23" s="74"/>
      <c r="J23" s="87" t="e">
        <f>VLOOKUP(H23, 'PLAGUICIDAS AUTORIZADOS SAG'!D:F, 3, FALSE)</f>
        <v>#N/A</v>
      </c>
      <c r="K23" s="74"/>
      <c r="L23" s="76"/>
      <c r="M23" s="74"/>
      <c r="N23" s="76"/>
      <c r="O23" s="84"/>
      <c r="P23" s="5"/>
      <c r="Q23" s="5"/>
      <c r="R23" s="5"/>
      <c r="S23" s="5"/>
      <c r="T23" s="5"/>
      <c r="U23" s="5"/>
      <c r="V23" s="5"/>
      <c r="W23" s="5"/>
      <c r="X23" s="5"/>
      <c r="Y23" s="5"/>
      <c r="Z23" s="5"/>
      <c r="AA23" s="5"/>
      <c r="AB23" s="5"/>
      <c r="AC23" s="5"/>
      <c r="AD23" s="5"/>
      <c r="AE23" s="5"/>
      <c r="AF23" s="5"/>
    </row>
    <row r="24" spans="1:32" ht="34" customHeight="1" thickBot="1" x14ac:dyDescent="0.25">
      <c r="A24" s="53"/>
      <c r="B24" s="61"/>
      <c r="C24" s="67"/>
      <c r="D24" s="61"/>
      <c r="E24" s="67"/>
      <c r="F24" s="61"/>
      <c r="G24" s="67"/>
      <c r="H24" s="145" t="e">
        <f>VLOOKUP('Cuartel X'!G24, 'PLAGUICIDAS AUTORIZADOS SAG'!C:D, 2, FALSE)</f>
        <v>#N/A</v>
      </c>
      <c r="I24" s="74"/>
      <c r="J24" s="87" t="e">
        <f>VLOOKUP(H24, 'PLAGUICIDAS AUTORIZADOS SAG'!D:F, 3, FALSE)</f>
        <v>#N/A</v>
      </c>
      <c r="K24" s="74"/>
      <c r="L24" s="76"/>
      <c r="M24" s="74"/>
      <c r="N24" s="76"/>
      <c r="O24" s="84"/>
      <c r="P24" s="5"/>
      <c r="Q24" s="5"/>
      <c r="R24" s="5"/>
      <c r="S24" s="5"/>
      <c r="T24" s="5"/>
      <c r="U24" s="5"/>
      <c r="V24" s="5"/>
      <c r="W24" s="5"/>
      <c r="X24" s="5"/>
      <c r="Y24" s="5"/>
      <c r="Z24" s="5"/>
      <c r="AA24" s="5"/>
      <c r="AB24" s="5"/>
      <c r="AC24" s="5"/>
      <c r="AD24" s="5"/>
      <c r="AE24" s="5"/>
      <c r="AF24" s="5"/>
    </row>
    <row r="25" spans="1:32" ht="34" customHeight="1" thickBot="1" x14ac:dyDescent="0.25">
      <c r="A25" s="53"/>
      <c r="B25" s="61"/>
      <c r="C25" s="67"/>
      <c r="D25" s="61"/>
      <c r="E25" s="67"/>
      <c r="F25" s="61"/>
      <c r="G25" s="67"/>
      <c r="H25" s="145" t="e">
        <f>VLOOKUP('Cuartel X'!G25, 'PLAGUICIDAS AUTORIZADOS SAG'!C:D, 2, FALSE)</f>
        <v>#N/A</v>
      </c>
      <c r="I25" s="74"/>
      <c r="J25" s="87" t="e">
        <f>VLOOKUP(H25, 'PLAGUICIDAS AUTORIZADOS SAG'!D:F, 3, FALSE)</f>
        <v>#N/A</v>
      </c>
      <c r="K25" s="74"/>
      <c r="L25" s="76"/>
      <c r="M25" s="74"/>
      <c r="N25" s="76"/>
      <c r="O25" s="84"/>
      <c r="P25" s="5"/>
      <c r="Q25" s="5"/>
      <c r="R25" s="5"/>
      <c r="S25" s="5"/>
      <c r="T25" s="5"/>
      <c r="U25" s="5"/>
      <c r="V25" s="5"/>
      <c r="W25" s="5"/>
      <c r="X25" s="5"/>
      <c r="Y25" s="5"/>
      <c r="Z25" s="5"/>
      <c r="AA25" s="5"/>
      <c r="AB25" s="5"/>
      <c r="AC25" s="5"/>
      <c r="AD25" s="5"/>
      <c r="AE25" s="5"/>
      <c r="AF25" s="5"/>
    </row>
    <row r="26" spans="1:32" ht="34" customHeight="1" thickBot="1" x14ac:dyDescent="0.25">
      <c r="A26" s="53"/>
      <c r="B26" s="61"/>
      <c r="C26" s="67"/>
      <c r="D26" s="61"/>
      <c r="E26" s="67"/>
      <c r="F26" s="61"/>
      <c r="G26" s="67"/>
      <c r="H26" s="145" t="e">
        <f>VLOOKUP('Cuartel X'!G26, 'PLAGUICIDAS AUTORIZADOS SAG'!C:D, 2, FALSE)</f>
        <v>#N/A</v>
      </c>
      <c r="I26" s="74"/>
      <c r="J26" s="87" t="e">
        <f>VLOOKUP(H26, 'PLAGUICIDAS AUTORIZADOS SAG'!D:F, 3, FALSE)</f>
        <v>#N/A</v>
      </c>
      <c r="K26" s="74"/>
      <c r="L26" s="76"/>
      <c r="M26" s="74"/>
      <c r="N26" s="76"/>
      <c r="O26" s="84"/>
      <c r="P26" s="5"/>
      <c r="Q26" s="5"/>
      <c r="R26" s="5"/>
      <c r="S26" s="5"/>
      <c r="T26" s="5"/>
      <c r="U26" s="5"/>
      <c r="V26" s="5"/>
      <c r="W26" s="5"/>
      <c r="X26" s="5"/>
      <c r="Y26" s="5"/>
      <c r="Z26" s="5"/>
      <c r="AA26" s="5"/>
      <c r="AB26" s="5"/>
      <c r="AC26" s="5"/>
      <c r="AD26" s="5"/>
      <c r="AE26" s="5"/>
      <c r="AF26" s="5"/>
    </row>
    <row r="27" spans="1:32" ht="34" customHeight="1" thickBot="1" x14ac:dyDescent="0.25">
      <c r="A27" s="53"/>
      <c r="B27" s="61"/>
      <c r="C27" s="67"/>
      <c r="D27" s="61"/>
      <c r="E27" s="67"/>
      <c r="F27" s="61"/>
      <c r="G27" s="67"/>
      <c r="H27" s="145" t="e">
        <f>VLOOKUP('Cuartel X'!G27, 'PLAGUICIDAS AUTORIZADOS SAG'!C:D, 2, FALSE)</f>
        <v>#N/A</v>
      </c>
      <c r="I27" s="74"/>
      <c r="J27" s="87" t="e">
        <f>VLOOKUP(H27, 'PLAGUICIDAS AUTORIZADOS SAG'!D:F, 3, FALSE)</f>
        <v>#N/A</v>
      </c>
      <c r="K27" s="74"/>
      <c r="L27" s="76"/>
      <c r="M27" s="74"/>
      <c r="N27" s="76"/>
      <c r="O27" s="84"/>
      <c r="P27" s="5"/>
      <c r="Q27" s="5"/>
      <c r="R27" s="5"/>
      <c r="S27" s="5"/>
      <c r="T27" s="5"/>
      <c r="U27" s="5"/>
      <c r="V27" s="5"/>
      <c r="W27" s="5"/>
      <c r="X27" s="5"/>
      <c r="Y27" s="5"/>
      <c r="Z27" s="5"/>
      <c r="AA27" s="5"/>
      <c r="AB27" s="5"/>
      <c r="AC27" s="5"/>
      <c r="AD27" s="5"/>
      <c r="AE27" s="5"/>
      <c r="AF27" s="5"/>
    </row>
    <row r="28" spans="1:32" ht="34" customHeight="1" thickBot="1" x14ac:dyDescent="0.25">
      <c r="A28" s="53"/>
      <c r="B28" s="61"/>
      <c r="C28" s="67"/>
      <c r="D28" s="61"/>
      <c r="E28" s="67"/>
      <c r="F28" s="61"/>
      <c r="G28" s="67"/>
      <c r="H28" s="145" t="e">
        <f>VLOOKUP('Cuartel X'!G28, 'PLAGUICIDAS AUTORIZADOS SAG'!C:D, 2, FALSE)</f>
        <v>#N/A</v>
      </c>
      <c r="I28" s="74"/>
      <c r="J28" s="87" t="e">
        <f>VLOOKUP(H28, 'PLAGUICIDAS AUTORIZADOS SAG'!D:F, 3, FALSE)</f>
        <v>#N/A</v>
      </c>
      <c r="K28" s="74"/>
      <c r="L28" s="76"/>
      <c r="M28" s="74"/>
      <c r="N28" s="76"/>
      <c r="O28" s="84"/>
      <c r="P28" s="5"/>
      <c r="Q28" s="5"/>
      <c r="R28" s="5"/>
      <c r="S28" s="5"/>
      <c r="T28" s="5"/>
      <c r="U28" s="5"/>
      <c r="V28" s="5"/>
      <c r="W28" s="5"/>
      <c r="X28" s="5"/>
      <c r="Y28" s="5"/>
      <c r="Z28" s="5"/>
      <c r="AA28" s="5"/>
      <c r="AB28" s="5"/>
      <c r="AC28" s="5"/>
      <c r="AD28" s="5"/>
      <c r="AE28" s="5"/>
      <c r="AF28" s="5"/>
    </row>
    <row r="29" spans="1:32" ht="34" customHeight="1" thickBot="1" x14ac:dyDescent="0.25">
      <c r="A29" s="53"/>
      <c r="B29" s="61"/>
      <c r="C29" s="67"/>
      <c r="D29" s="61"/>
      <c r="E29" s="67"/>
      <c r="F29" s="61"/>
      <c r="G29" s="67"/>
      <c r="H29" s="145" t="e">
        <f>VLOOKUP('Cuartel X'!G29, 'PLAGUICIDAS AUTORIZADOS SAG'!C:D, 2, FALSE)</f>
        <v>#N/A</v>
      </c>
      <c r="I29" s="74"/>
      <c r="J29" s="87" t="e">
        <f>VLOOKUP(H29, 'PLAGUICIDAS AUTORIZADOS SAG'!D:F, 3, FALSE)</f>
        <v>#N/A</v>
      </c>
      <c r="K29" s="74"/>
      <c r="L29" s="76"/>
      <c r="M29" s="74"/>
      <c r="N29" s="76"/>
      <c r="O29" s="84"/>
      <c r="P29" s="5"/>
      <c r="Q29" s="5"/>
      <c r="R29" s="5"/>
      <c r="S29" s="5"/>
      <c r="T29" s="5"/>
      <c r="U29" s="5"/>
      <c r="V29" s="5"/>
      <c r="W29" s="5"/>
      <c r="X29" s="5"/>
      <c r="Y29" s="5"/>
      <c r="Z29" s="5"/>
      <c r="AA29" s="5"/>
      <c r="AB29" s="5"/>
      <c r="AC29" s="5"/>
      <c r="AD29" s="5"/>
      <c r="AE29" s="5"/>
      <c r="AF29" s="5"/>
    </row>
    <row r="30" spans="1:32" ht="34" customHeight="1" thickBot="1" x14ac:dyDescent="0.25">
      <c r="A30" s="53"/>
      <c r="B30" s="61"/>
      <c r="C30" s="67"/>
      <c r="D30" s="61"/>
      <c r="E30" s="67"/>
      <c r="F30" s="61"/>
      <c r="G30" s="67"/>
      <c r="H30" s="145" t="e">
        <f>VLOOKUP('Cuartel X'!G30, 'PLAGUICIDAS AUTORIZADOS SAG'!C:D, 2, FALSE)</f>
        <v>#N/A</v>
      </c>
      <c r="I30" s="74"/>
      <c r="J30" s="87" t="e">
        <f>VLOOKUP(H30, 'PLAGUICIDAS AUTORIZADOS SAG'!D:F, 3, FALSE)</f>
        <v>#N/A</v>
      </c>
      <c r="K30" s="74"/>
      <c r="L30" s="76"/>
      <c r="M30" s="74"/>
      <c r="N30" s="76"/>
      <c r="O30" s="84"/>
      <c r="P30" s="5"/>
      <c r="Q30" s="5"/>
      <c r="R30" s="5"/>
      <c r="S30" s="5"/>
      <c r="T30" s="5"/>
      <c r="U30" s="5"/>
      <c r="V30" s="5"/>
      <c r="W30" s="5"/>
      <c r="X30" s="5"/>
      <c r="Y30" s="5"/>
      <c r="Z30" s="5"/>
      <c r="AA30" s="5"/>
      <c r="AB30" s="5"/>
      <c r="AC30" s="5"/>
      <c r="AD30" s="5"/>
      <c r="AE30" s="5"/>
      <c r="AF30" s="5"/>
    </row>
    <row r="31" spans="1:32" ht="34" customHeight="1" thickBot="1" x14ac:dyDescent="0.25">
      <c r="A31" s="53"/>
      <c r="B31" s="61"/>
      <c r="C31" s="67"/>
      <c r="D31" s="61"/>
      <c r="E31" s="67"/>
      <c r="F31" s="61"/>
      <c r="G31" s="67"/>
      <c r="H31" s="145" t="e">
        <f>VLOOKUP('Cuartel X'!G31, 'PLAGUICIDAS AUTORIZADOS SAG'!C:D, 2, FALSE)</f>
        <v>#N/A</v>
      </c>
      <c r="I31" s="74"/>
      <c r="J31" s="87" t="e">
        <f>VLOOKUP(H31, 'PLAGUICIDAS AUTORIZADOS SAG'!D:F, 3, FALSE)</f>
        <v>#N/A</v>
      </c>
      <c r="K31" s="74"/>
      <c r="L31" s="76"/>
      <c r="M31" s="74"/>
      <c r="N31" s="76"/>
      <c r="O31" s="84"/>
      <c r="P31" s="5"/>
      <c r="Q31" s="5"/>
      <c r="R31" s="5"/>
      <c r="S31" s="5"/>
      <c r="T31" s="5"/>
      <c r="U31" s="5"/>
      <c r="V31" s="5"/>
      <c r="W31" s="5"/>
      <c r="X31" s="5"/>
      <c r="Y31" s="5"/>
      <c r="Z31" s="5"/>
      <c r="AA31" s="5"/>
      <c r="AB31" s="5"/>
      <c r="AC31" s="5"/>
      <c r="AD31" s="5"/>
      <c r="AE31" s="5"/>
      <c r="AF31" s="5"/>
    </row>
    <row r="32" spans="1:32" ht="34" customHeight="1" thickBot="1" x14ac:dyDescent="0.25">
      <c r="A32" s="53"/>
      <c r="B32" s="61"/>
      <c r="C32" s="67"/>
      <c r="D32" s="61"/>
      <c r="E32" s="67"/>
      <c r="F32" s="61"/>
      <c r="G32" s="67"/>
      <c r="H32" s="145" t="e">
        <f>VLOOKUP('Cuartel X'!G32, 'PLAGUICIDAS AUTORIZADOS SAG'!C:D, 2, FALSE)</f>
        <v>#N/A</v>
      </c>
      <c r="I32" s="74"/>
      <c r="J32" s="87" t="e">
        <f>VLOOKUP(H32, 'PLAGUICIDAS AUTORIZADOS SAG'!D:F, 3, FALSE)</f>
        <v>#N/A</v>
      </c>
      <c r="K32" s="74"/>
      <c r="L32" s="76"/>
      <c r="M32" s="74"/>
      <c r="N32" s="76"/>
      <c r="O32" s="84"/>
      <c r="P32" s="5"/>
      <c r="Q32" s="5"/>
      <c r="R32" s="5"/>
      <c r="S32" s="5"/>
      <c r="T32" s="5"/>
      <c r="U32" s="5"/>
      <c r="V32" s="5"/>
      <c r="W32" s="5"/>
      <c r="X32" s="5"/>
      <c r="Y32" s="5"/>
      <c r="Z32" s="5"/>
      <c r="AA32" s="5"/>
      <c r="AB32" s="5"/>
      <c r="AC32" s="5"/>
      <c r="AD32" s="5"/>
      <c r="AE32" s="5"/>
      <c r="AF32" s="5"/>
    </row>
    <row r="33" spans="1:32" ht="34" customHeight="1" thickBot="1" x14ac:dyDescent="0.25">
      <c r="A33" s="53"/>
      <c r="B33" s="61"/>
      <c r="C33" s="67"/>
      <c r="D33" s="61"/>
      <c r="E33" s="67"/>
      <c r="F33" s="61"/>
      <c r="G33" s="67"/>
      <c r="H33" s="145" t="e">
        <f>VLOOKUP('Cuartel X'!G33, 'PLAGUICIDAS AUTORIZADOS SAG'!C:D, 2, FALSE)</f>
        <v>#N/A</v>
      </c>
      <c r="I33" s="74"/>
      <c r="J33" s="87" t="e">
        <f>VLOOKUP(H33, 'PLAGUICIDAS AUTORIZADOS SAG'!D:F, 3, FALSE)</f>
        <v>#N/A</v>
      </c>
      <c r="K33" s="74"/>
      <c r="L33" s="76"/>
      <c r="M33" s="74"/>
      <c r="N33" s="76"/>
      <c r="O33" s="84"/>
      <c r="P33" s="5"/>
      <c r="Q33" s="5"/>
      <c r="R33" s="5"/>
      <c r="S33" s="5"/>
      <c r="T33" s="5"/>
      <c r="U33" s="5"/>
      <c r="V33" s="5"/>
      <c r="W33" s="5"/>
      <c r="X33" s="5"/>
      <c r="Y33" s="5"/>
      <c r="Z33" s="5"/>
      <c r="AA33" s="5"/>
      <c r="AB33" s="5"/>
      <c r="AC33" s="5"/>
      <c r="AD33" s="5"/>
      <c r="AE33" s="5"/>
      <c r="AF33" s="5"/>
    </row>
    <row r="34" spans="1:32" ht="34" customHeight="1" thickBot="1" x14ac:dyDescent="0.25">
      <c r="A34" s="53"/>
      <c r="B34" s="61"/>
      <c r="C34" s="67"/>
      <c r="D34" s="61"/>
      <c r="E34" s="67"/>
      <c r="F34" s="61"/>
      <c r="G34" s="67"/>
      <c r="H34" s="145" t="e">
        <f>VLOOKUP('Cuartel X'!G34, 'PLAGUICIDAS AUTORIZADOS SAG'!C:D, 2, FALSE)</f>
        <v>#N/A</v>
      </c>
      <c r="I34" s="74"/>
      <c r="J34" s="87" t="e">
        <f>VLOOKUP(H34, 'PLAGUICIDAS AUTORIZADOS SAG'!D:F, 3, FALSE)</f>
        <v>#N/A</v>
      </c>
      <c r="K34" s="74"/>
      <c r="L34" s="76"/>
      <c r="M34" s="74"/>
      <c r="N34" s="76"/>
      <c r="O34" s="84"/>
      <c r="P34" s="5"/>
      <c r="Q34" s="5"/>
      <c r="R34" s="5"/>
      <c r="S34" s="5"/>
      <c r="T34" s="5"/>
      <c r="U34" s="5"/>
      <c r="V34" s="5"/>
      <c r="W34" s="5"/>
      <c r="X34" s="5"/>
      <c r="Y34" s="5"/>
      <c r="Z34" s="5"/>
      <c r="AA34" s="5"/>
      <c r="AB34" s="5"/>
      <c r="AC34" s="5"/>
      <c r="AD34" s="5"/>
      <c r="AE34" s="5"/>
      <c r="AF34" s="5"/>
    </row>
    <row r="35" spans="1:32" ht="34" customHeight="1" thickBot="1" x14ac:dyDescent="0.25">
      <c r="A35" s="53"/>
      <c r="B35" s="61"/>
      <c r="C35" s="67"/>
      <c r="D35" s="61"/>
      <c r="E35" s="67"/>
      <c r="F35" s="61"/>
      <c r="G35" s="67"/>
      <c r="H35" s="145" t="e">
        <f>VLOOKUP('Cuartel X'!G35, 'PLAGUICIDAS AUTORIZADOS SAG'!C:D, 2, FALSE)</f>
        <v>#N/A</v>
      </c>
      <c r="I35" s="74"/>
      <c r="J35" s="87" t="e">
        <f>VLOOKUP(H35, 'PLAGUICIDAS AUTORIZADOS SAG'!D:F, 3, FALSE)</f>
        <v>#N/A</v>
      </c>
      <c r="K35" s="74"/>
      <c r="L35" s="76"/>
      <c r="M35" s="74"/>
      <c r="N35" s="76"/>
      <c r="O35" s="84"/>
      <c r="P35" s="5"/>
      <c r="Q35" s="5"/>
      <c r="R35" s="5"/>
      <c r="S35" s="5"/>
      <c r="T35" s="5"/>
      <c r="U35" s="5"/>
      <c r="V35" s="5"/>
      <c r="W35" s="5"/>
      <c r="X35" s="5"/>
      <c r="Y35" s="5"/>
      <c r="Z35" s="5"/>
      <c r="AA35" s="5"/>
      <c r="AB35" s="5"/>
      <c r="AC35" s="5"/>
      <c r="AD35" s="5"/>
      <c r="AE35" s="5"/>
      <c r="AF35" s="5"/>
    </row>
    <row r="36" spans="1:32" ht="34" customHeight="1" thickBot="1" x14ac:dyDescent="0.25">
      <c r="A36" s="53"/>
      <c r="B36" s="61"/>
      <c r="C36" s="67"/>
      <c r="D36" s="61"/>
      <c r="E36" s="67"/>
      <c r="F36" s="61"/>
      <c r="G36" s="67"/>
      <c r="H36" s="145" t="e">
        <f>VLOOKUP('Cuartel X'!G36, 'PLAGUICIDAS AUTORIZADOS SAG'!C:D, 2, FALSE)</f>
        <v>#N/A</v>
      </c>
      <c r="I36" s="74"/>
      <c r="J36" s="87" t="e">
        <f>VLOOKUP(H36, 'PLAGUICIDAS AUTORIZADOS SAG'!D:F, 3, FALSE)</f>
        <v>#N/A</v>
      </c>
      <c r="K36" s="74"/>
      <c r="L36" s="76"/>
      <c r="M36" s="74"/>
      <c r="N36" s="76"/>
      <c r="O36" s="84"/>
      <c r="P36" s="5"/>
      <c r="Q36" s="5"/>
      <c r="R36" s="5"/>
      <c r="S36" s="5"/>
      <c r="T36" s="5"/>
      <c r="U36" s="5"/>
      <c r="V36" s="5"/>
      <c r="W36" s="5"/>
      <c r="X36" s="5"/>
      <c r="Y36" s="5"/>
      <c r="Z36" s="5"/>
      <c r="AA36" s="5"/>
      <c r="AB36" s="5"/>
      <c r="AC36" s="5"/>
      <c r="AD36" s="5"/>
      <c r="AE36" s="5"/>
      <c r="AF36" s="5"/>
    </row>
    <row r="37" spans="1:32" ht="34" customHeight="1" thickBot="1" x14ac:dyDescent="0.25">
      <c r="A37" s="53"/>
      <c r="B37" s="61"/>
      <c r="C37" s="67"/>
      <c r="D37" s="61"/>
      <c r="E37" s="67"/>
      <c r="F37" s="61"/>
      <c r="G37" s="67"/>
      <c r="H37" s="145" t="e">
        <f>VLOOKUP('Cuartel X'!G37, 'PLAGUICIDAS AUTORIZADOS SAG'!C:D, 2, FALSE)</f>
        <v>#N/A</v>
      </c>
      <c r="I37" s="74"/>
      <c r="J37" s="87" t="e">
        <f>VLOOKUP(H37, 'PLAGUICIDAS AUTORIZADOS SAG'!D:F, 3, FALSE)</f>
        <v>#N/A</v>
      </c>
      <c r="K37" s="74"/>
      <c r="L37" s="76"/>
      <c r="M37" s="74"/>
      <c r="N37" s="76"/>
      <c r="O37" s="84"/>
      <c r="P37" s="5"/>
      <c r="Q37" s="5"/>
      <c r="R37" s="5"/>
      <c r="S37" s="5"/>
      <c r="T37" s="5"/>
      <c r="U37" s="5"/>
      <c r="V37" s="5"/>
      <c r="W37" s="5"/>
      <c r="X37" s="5"/>
      <c r="Y37" s="5"/>
      <c r="Z37" s="5"/>
      <c r="AA37" s="5"/>
      <c r="AB37" s="5"/>
      <c r="AC37" s="5"/>
      <c r="AD37" s="5"/>
      <c r="AE37" s="5"/>
      <c r="AF37" s="5"/>
    </row>
    <row r="38" spans="1:32" ht="34" customHeight="1" thickBot="1" x14ac:dyDescent="0.25">
      <c r="A38" s="53"/>
      <c r="B38" s="61"/>
      <c r="C38" s="67"/>
      <c r="D38" s="61"/>
      <c r="E38" s="67"/>
      <c r="F38" s="61"/>
      <c r="G38" s="67"/>
      <c r="H38" s="145" t="e">
        <f>VLOOKUP('Cuartel X'!G38, 'PLAGUICIDAS AUTORIZADOS SAG'!C:D, 2, FALSE)</f>
        <v>#N/A</v>
      </c>
      <c r="I38" s="74"/>
      <c r="J38" s="87" t="e">
        <f>VLOOKUP(H38, 'PLAGUICIDAS AUTORIZADOS SAG'!D:F, 3, FALSE)</f>
        <v>#N/A</v>
      </c>
      <c r="K38" s="74"/>
      <c r="L38" s="76"/>
      <c r="M38" s="74"/>
      <c r="N38" s="76"/>
      <c r="O38" s="84"/>
      <c r="P38" s="5"/>
      <c r="Q38" s="5"/>
      <c r="R38" s="5"/>
      <c r="S38" s="5"/>
      <c r="T38" s="5"/>
      <c r="U38" s="5"/>
      <c r="V38" s="5"/>
      <c r="W38" s="5"/>
      <c r="X38" s="5"/>
      <c r="Y38" s="5"/>
      <c r="Z38" s="5"/>
      <c r="AA38" s="5"/>
      <c r="AB38" s="5"/>
      <c r="AC38" s="5"/>
      <c r="AD38" s="5"/>
      <c r="AE38" s="5"/>
      <c r="AF38" s="5"/>
    </row>
    <row r="39" spans="1:32" ht="34" customHeight="1" thickBot="1" x14ac:dyDescent="0.25">
      <c r="A39" s="53"/>
      <c r="B39" s="61"/>
      <c r="C39" s="67"/>
      <c r="D39" s="61"/>
      <c r="E39" s="67"/>
      <c r="F39" s="61"/>
      <c r="G39" s="67"/>
      <c r="H39" s="145" t="e">
        <f>VLOOKUP('Cuartel X'!G39, 'PLAGUICIDAS AUTORIZADOS SAG'!C:D, 2, FALSE)</f>
        <v>#N/A</v>
      </c>
      <c r="I39" s="74"/>
      <c r="J39" s="87" t="e">
        <f>VLOOKUP(H39, 'PLAGUICIDAS AUTORIZADOS SAG'!D:F, 3, FALSE)</f>
        <v>#N/A</v>
      </c>
      <c r="K39" s="74"/>
      <c r="L39" s="76"/>
      <c r="M39" s="74"/>
      <c r="N39" s="76"/>
      <c r="O39" s="84"/>
      <c r="P39" s="5"/>
      <c r="Q39" s="5"/>
      <c r="R39" s="5"/>
      <c r="S39" s="5"/>
      <c r="T39" s="5"/>
      <c r="U39" s="5"/>
      <c r="V39" s="5"/>
      <c r="W39" s="5"/>
      <c r="X39" s="5"/>
      <c r="Y39" s="5"/>
      <c r="Z39" s="5"/>
      <c r="AA39" s="5"/>
      <c r="AB39" s="5"/>
      <c r="AC39" s="5"/>
      <c r="AD39" s="5"/>
      <c r="AE39" s="5"/>
      <c r="AF39" s="5"/>
    </row>
    <row r="40" spans="1:32" ht="34" customHeight="1" thickBot="1" x14ac:dyDescent="0.25">
      <c r="A40" s="53"/>
      <c r="B40" s="61"/>
      <c r="C40" s="67"/>
      <c r="D40" s="61"/>
      <c r="E40" s="67"/>
      <c r="F40" s="61"/>
      <c r="G40" s="67"/>
      <c r="H40" s="145" t="e">
        <f>VLOOKUP('Cuartel X'!G40, 'PLAGUICIDAS AUTORIZADOS SAG'!C:D, 2, FALSE)</f>
        <v>#N/A</v>
      </c>
      <c r="I40" s="74"/>
      <c r="J40" s="87" t="e">
        <f>VLOOKUP(H40, 'PLAGUICIDAS AUTORIZADOS SAG'!D:F, 3, FALSE)</f>
        <v>#N/A</v>
      </c>
      <c r="K40" s="74"/>
      <c r="L40" s="76"/>
      <c r="M40" s="74"/>
      <c r="N40" s="76"/>
      <c r="O40" s="84"/>
      <c r="P40" s="5"/>
      <c r="Q40" s="5"/>
      <c r="R40" s="5"/>
      <c r="S40" s="5"/>
      <c r="T40" s="5"/>
      <c r="U40" s="5"/>
      <c r="V40" s="5"/>
      <c r="W40" s="5"/>
      <c r="X40" s="5"/>
      <c r="Y40" s="5"/>
      <c r="Z40" s="5"/>
      <c r="AA40" s="5"/>
      <c r="AB40" s="5"/>
      <c r="AC40" s="5"/>
      <c r="AD40" s="5"/>
      <c r="AE40" s="5"/>
      <c r="AF40" s="5"/>
    </row>
    <row r="41" spans="1:32" ht="34" customHeight="1" thickBot="1" x14ac:dyDescent="0.25">
      <c r="A41" s="53"/>
      <c r="B41" s="61"/>
      <c r="C41" s="67"/>
      <c r="D41" s="61"/>
      <c r="E41" s="67"/>
      <c r="F41" s="61"/>
      <c r="G41" s="67"/>
      <c r="H41" s="145" t="e">
        <f>VLOOKUP('Cuartel X'!G41, 'PLAGUICIDAS AUTORIZADOS SAG'!C:D, 2, FALSE)</f>
        <v>#N/A</v>
      </c>
      <c r="I41" s="74"/>
      <c r="J41" s="87" t="e">
        <f>VLOOKUP(H41, 'PLAGUICIDAS AUTORIZADOS SAG'!D:F, 3, FALSE)</f>
        <v>#N/A</v>
      </c>
      <c r="K41" s="74"/>
      <c r="L41" s="76"/>
      <c r="M41" s="74"/>
      <c r="N41" s="76"/>
      <c r="O41" s="84"/>
      <c r="P41" s="5"/>
      <c r="Q41" s="5"/>
      <c r="R41" s="5"/>
      <c r="S41" s="5"/>
      <c r="T41" s="5"/>
      <c r="U41" s="5"/>
      <c r="V41" s="5"/>
      <c r="W41" s="5"/>
      <c r="X41" s="5"/>
      <c r="Y41" s="5"/>
      <c r="Z41" s="5"/>
      <c r="AA41" s="5"/>
      <c r="AB41" s="5"/>
      <c r="AC41" s="5"/>
      <c r="AD41" s="5"/>
      <c r="AE41" s="5"/>
      <c r="AF41" s="5"/>
    </row>
    <row r="42" spans="1:32" ht="34" customHeight="1" thickBot="1" x14ac:dyDescent="0.25">
      <c r="A42" s="53"/>
      <c r="B42" s="61"/>
      <c r="C42" s="67"/>
      <c r="D42" s="61"/>
      <c r="E42" s="67"/>
      <c r="F42" s="61"/>
      <c r="G42" s="67"/>
      <c r="H42" s="145" t="e">
        <f>VLOOKUP('Cuartel X'!G42, 'PLAGUICIDAS AUTORIZADOS SAG'!C:D, 2, FALSE)</f>
        <v>#N/A</v>
      </c>
      <c r="I42" s="74"/>
      <c r="J42" s="87" t="e">
        <f>VLOOKUP(H42, 'PLAGUICIDAS AUTORIZADOS SAG'!D:F, 3, FALSE)</f>
        <v>#N/A</v>
      </c>
      <c r="K42" s="74"/>
      <c r="L42" s="76"/>
      <c r="M42" s="74"/>
      <c r="N42" s="76"/>
      <c r="O42" s="84"/>
      <c r="P42" s="5"/>
      <c r="Q42" s="5"/>
      <c r="R42" s="5"/>
      <c r="S42" s="5"/>
      <c r="T42" s="5"/>
      <c r="U42" s="5"/>
      <c r="V42" s="5"/>
      <c r="W42" s="5"/>
      <c r="X42" s="5"/>
      <c r="Y42" s="5"/>
      <c r="Z42" s="5"/>
      <c r="AA42" s="5"/>
      <c r="AB42" s="5"/>
      <c r="AC42" s="5"/>
      <c r="AD42" s="5"/>
      <c r="AE42" s="5"/>
      <c r="AF42" s="5"/>
    </row>
    <row r="43" spans="1:32" ht="34" customHeight="1" thickBot="1" x14ac:dyDescent="0.25">
      <c r="A43" s="53"/>
      <c r="B43" s="61"/>
      <c r="C43" s="67"/>
      <c r="D43" s="61"/>
      <c r="E43" s="67"/>
      <c r="F43" s="61"/>
      <c r="G43" s="67"/>
      <c r="H43" s="145" t="e">
        <f>VLOOKUP('Cuartel X'!G43, 'PLAGUICIDAS AUTORIZADOS SAG'!C:D, 2, FALSE)</f>
        <v>#N/A</v>
      </c>
      <c r="I43" s="74"/>
      <c r="J43" s="87" t="e">
        <f>VLOOKUP(H43, 'PLAGUICIDAS AUTORIZADOS SAG'!D:F, 3, FALSE)</f>
        <v>#N/A</v>
      </c>
      <c r="K43" s="74"/>
      <c r="L43" s="76"/>
      <c r="M43" s="74"/>
      <c r="N43" s="76"/>
      <c r="O43" s="84"/>
      <c r="P43" s="5"/>
      <c r="Q43" s="5"/>
      <c r="R43" s="5"/>
      <c r="S43" s="5"/>
      <c r="T43" s="5"/>
      <c r="U43" s="5"/>
      <c r="V43" s="5"/>
      <c r="W43" s="5"/>
      <c r="X43" s="5"/>
      <c r="Y43" s="5"/>
      <c r="Z43" s="5"/>
      <c r="AA43" s="5"/>
      <c r="AB43" s="5"/>
      <c r="AC43" s="5"/>
      <c r="AD43" s="5"/>
      <c r="AE43" s="5"/>
      <c r="AF43" s="5"/>
    </row>
    <row r="44" spans="1:32" ht="34" customHeight="1" thickBot="1" x14ac:dyDescent="0.25">
      <c r="A44" s="53"/>
      <c r="B44" s="61"/>
      <c r="C44" s="67"/>
      <c r="D44" s="61"/>
      <c r="E44" s="67"/>
      <c r="F44" s="61"/>
      <c r="G44" s="67"/>
      <c r="H44" s="145" t="e">
        <f>VLOOKUP('Cuartel X'!G44, 'PLAGUICIDAS AUTORIZADOS SAG'!C:D, 2, FALSE)</f>
        <v>#N/A</v>
      </c>
      <c r="I44" s="74"/>
      <c r="J44" s="87" t="e">
        <f>VLOOKUP(H44, 'PLAGUICIDAS AUTORIZADOS SAG'!D:F, 3, FALSE)</f>
        <v>#N/A</v>
      </c>
      <c r="K44" s="74"/>
      <c r="L44" s="76"/>
      <c r="M44" s="74"/>
      <c r="N44" s="76"/>
      <c r="O44" s="84"/>
      <c r="P44" s="5"/>
      <c r="Q44" s="5"/>
      <c r="R44" s="5"/>
      <c r="S44" s="5"/>
      <c r="T44" s="5"/>
      <c r="U44" s="5"/>
      <c r="V44" s="5"/>
      <c r="W44" s="5"/>
      <c r="X44" s="5"/>
      <c r="Y44" s="5"/>
      <c r="Z44" s="5"/>
      <c r="AA44" s="5"/>
      <c r="AB44" s="5"/>
      <c r="AC44" s="5"/>
      <c r="AD44" s="5"/>
      <c r="AE44" s="5"/>
      <c r="AF44" s="5"/>
    </row>
    <row r="45" spans="1:32" ht="34" customHeight="1" thickBot="1" x14ac:dyDescent="0.25">
      <c r="A45" s="53"/>
      <c r="B45" s="61"/>
      <c r="C45" s="67"/>
      <c r="D45" s="61"/>
      <c r="E45" s="67"/>
      <c r="F45" s="61"/>
      <c r="G45" s="67"/>
      <c r="H45" s="145" t="e">
        <f>VLOOKUP('Cuartel X'!G45, 'PLAGUICIDAS AUTORIZADOS SAG'!C:D, 2, FALSE)</f>
        <v>#N/A</v>
      </c>
      <c r="I45" s="74"/>
      <c r="J45" s="87" t="e">
        <f>VLOOKUP(H45, 'PLAGUICIDAS AUTORIZADOS SAG'!D:F, 3, FALSE)</f>
        <v>#N/A</v>
      </c>
      <c r="K45" s="74"/>
      <c r="L45" s="76"/>
      <c r="M45" s="74"/>
      <c r="N45" s="76"/>
      <c r="O45" s="84"/>
      <c r="P45" s="5"/>
      <c r="Q45" s="5"/>
      <c r="R45" s="5"/>
      <c r="S45" s="5"/>
      <c r="T45" s="5"/>
      <c r="U45" s="5"/>
      <c r="V45" s="5"/>
      <c r="W45" s="5"/>
      <c r="X45" s="5"/>
      <c r="Y45" s="5"/>
      <c r="Z45" s="5"/>
      <c r="AA45" s="5"/>
      <c r="AB45" s="5"/>
      <c r="AC45" s="5"/>
      <c r="AD45" s="5"/>
      <c r="AE45" s="5"/>
      <c r="AF45" s="5"/>
    </row>
    <row r="46" spans="1:32" ht="34" customHeight="1" thickBot="1" x14ac:dyDescent="0.25">
      <c r="A46" s="53"/>
      <c r="B46" s="61"/>
      <c r="C46" s="67"/>
      <c r="D46" s="61"/>
      <c r="E46" s="67"/>
      <c r="F46" s="61"/>
      <c r="G46" s="67"/>
      <c r="H46" s="145" t="e">
        <f>VLOOKUP('Cuartel X'!G46, 'PLAGUICIDAS AUTORIZADOS SAG'!C:D, 2, FALSE)</f>
        <v>#N/A</v>
      </c>
      <c r="I46" s="74"/>
      <c r="J46" s="87" t="e">
        <f>VLOOKUP(H46, 'PLAGUICIDAS AUTORIZADOS SAG'!D:F, 3, FALSE)</f>
        <v>#N/A</v>
      </c>
      <c r="K46" s="74"/>
      <c r="L46" s="76"/>
      <c r="M46" s="74"/>
      <c r="N46" s="76"/>
      <c r="O46" s="84"/>
      <c r="P46" s="5"/>
      <c r="Q46" s="5"/>
      <c r="R46" s="5"/>
      <c r="S46" s="5"/>
      <c r="T46" s="5"/>
      <c r="U46" s="5"/>
      <c r="V46" s="5"/>
      <c r="W46" s="5"/>
      <c r="X46" s="5"/>
      <c r="Y46" s="5"/>
      <c r="Z46" s="5"/>
      <c r="AA46" s="5"/>
      <c r="AB46" s="5"/>
      <c r="AC46" s="5"/>
      <c r="AD46" s="5"/>
      <c r="AE46" s="5"/>
      <c r="AF46" s="5"/>
    </row>
    <row r="47" spans="1:32" ht="34" customHeight="1" thickBot="1" x14ac:dyDescent="0.25">
      <c r="A47" s="53"/>
      <c r="B47" s="61"/>
      <c r="C47" s="67"/>
      <c r="D47" s="61"/>
      <c r="E47" s="67"/>
      <c r="F47" s="61"/>
      <c r="G47" s="67"/>
      <c r="H47" s="145" t="e">
        <f>VLOOKUP('Cuartel X'!G47, 'PLAGUICIDAS AUTORIZADOS SAG'!C:D, 2, FALSE)</f>
        <v>#N/A</v>
      </c>
      <c r="I47" s="74"/>
      <c r="J47" s="87" t="e">
        <f>VLOOKUP(H47, 'PLAGUICIDAS AUTORIZADOS SAG'!D:F, 3, FALSE)</f>
        <v>#N/A</v>
      </c>
      <c r="K47" s="74"/>
      <c r="L47" s="76"/>
      <c r="M47" s="74"/>
      <c r="N47" s="76"/>
      <c r="O47" s="84"/>
      <c r="P47" s="5"/>
      <c r="Q47" s="5"/>
      <c r="R47" s="5"/>
      <c r="S47" s="5"/>
      <c r="T47" s="5"/>
      <c r="U47" s="5"/>
      <c r="V47" s="5"/>
      <c r="W47" s="5"/>
      <c r="X47" s="5"/>
      <c r="Y47" s="5"/>
      <c r="Z47" s="5"/>
      <c r="AA47" s="5"/>
      <c r="AB47" s="5"/>
      <c r="AC47" s="5"/>
      <c r="AD47" s="5"/>
      <c r="AE47" s="5"/>
      <c r="AF47" s="5"/>
    </row>
    <row r="48" spans="1:32" ht="34" customHeight="1" thickBot="1" x14ac:dyDescent="0.25">
      <c r="A48" s="53"/>
      <c r="B48" s="61"/>
      <c r="C48" s="67"/>
      <c r="D48" s="61"/>
      <c r="E48" s="67"/>
      <c r="F48" s="61"/>
      <c r="G48" s="67"/>
      <c r="H48" s="145" t="e">
        <f>VLOOKUP('Cuartel X'!G48, 'PLAGUICIDAS AUTORIZADOS SAG'!C:D, 2, FALSE)</f>
        <v>#N/A</v>
      </c>
      <c r="I48" s="74"/>
      <c r="J48" s="87" t="e">
        <f>VLOOKUP(H48, 'PLAGUICIDAS AUTORIZADOS SAG'!D:F, 3, FALSE)</f>
        <v>#N/A</v>
      </c>
      <c r="K48" s="74"/>
      <c r="L48" s="76"/>
      <c r="M48" s="74"/>
      <c r="N48" s="76"/>
      <c r="O48" s="84"/>
      <c r="P48" s="5"/>
      <c r="Q48" s="5"/>
      <c r="R48" s="5"/>
      <c r="S48" s="5"/>
      <c r="T48" s="5"/>
      <c r="U48" s="5"/>
      <c r="V48" s="5"/>
      <c r="W48" s="5"/>
      <c r="X48" s="5"/>
      <c r="Y48" s="5"/>
      <c r="Z48" s="5"/>
      <c r="AA48" s="5"/>
      <c r="AB48" s="5"/>
      <c r="AC48" s="5"/>
      <c r="AD48" s="5"/>
      <c r="AE48" s="5"/>
      <c r="AF48" s="5"/>
    </row>
    <row r="49" spans="1:32" ht="34" customHeight="1" thickBot="1" x14ac:dyDescent="0.25">
      <c r="A49" s="53"/>
      <c r="B49" s="61"/>
      <c r="C49" s="67"/>
      <c r="D49" s="61"/>
      <c r="E49" s="67"/>
      <c r="F49" s="61"/>
      <c r="G49" s="67"/>
      <c r="H49" s="145" t="e">
        <f>VLOOKUP('Cuartel X'!G49, 'PLAGUICIDAS AUTORIZADOS SAG'!C:D, 2, FALSE)</f>
        <v>#N/A</v>
      </c>
      <c r="I49" s="74"/>
      <c r="J49" s="87" t="e">
        <f>VLOOKUP(H49, 'PLAGUICIDAS AUTORIZADOS SAG'!D:F, 3, FALSE)</f>
        <v>#N/A</v>
      </c>
      <c r="K49" s="74"/>
      <c r="L49" s="76"/>
      <c r="M49" s="74"/>
      <c r="N49" s="76"/>
      <c r="O49" s="84"/>
      <c r="P49" s="5"/>
      <c r="Q49" s="5"/>
      <c r="R49" s="5"/>
      <c r="S49" s="5"/>
      <c r="T49" s="5"/>
      <c r="U49" s="5"/>
      <c r="V49" s="5"/>
      <c r="W49" s="5"/>
      <c r="X49" s="5"/>
      <c r="Y49" s="5"/>
      <c r="Z49" s="5"/>
      <c r="AA49" s="5"/>
      <c r="AB49" s="5"/>
      <c r="AC49" s="5"/>
      <c r="AD49" s="5"/>
      <c r="AE49" s="5"/>
      <c r="AF49" s="5"/>
    </row>
    <row r="50" spans="1:32" ht="34" customHeight="1" thickBot="1" x14ac:dyDescent="0.25">
      <c r="A50" s="53"/>
      <c r="B50" s="61"/>
      <c r="C50" s="67"/>
      <c r="D50" s="61"/>
      <c r="E50" s="67"/>
      <c r="F50" s="61"/>
      <c r="G50" s="67"/>
      <c r="H50" s="145" t="e">
        <f>VLOOKUP('Cuartel X'!G50, 'PLAGUICIDAS AUTORIZADOS SAG'!C:D, 2, FALSE)</f>
        <v>#N/A</v>
      </c>
      <c r="I50" s="74"/>
      <c r="J50" s="87" t="e">
        <f>VLOOKUP(H50, 'PLAGUICIDAS AUTORIZADOS SAG'!D:F, 3, FALSE)</f>
        <v>#N/A</v>
      </c>
      <c r="K50" s="74"/>
      <c r="L50" s="76"/>
      <c r="M50" s="74"/>
      <c r="N50" s="76"/>
      <c r="O50" s="84"/>
      <c r="P50" s="5"/>
      <c r="Q50" s="5"/>
      <c r="R50" s="5"/>
      <c r="S50" s="5"/>
      <c r="T50" s="5"/>
      <c r="U50" s="5"/>
      <c r="V50" s="5"/>
      <c r="W50" s="5"/>
      <c r="X50" s="5"/>
      <c r="Y50" s="5"/>
      <c r="Z50" s="5"/>
      <c r="AA50" s="5"/>
      <c r="AB50" s="5"/>
      <c r="AC50" s="5"/>
      <c r="AD50" s="5"/>
      <c r="AE50" s="5"/>
      <c r="AF50" s="5"/>
    </row>
    <row r="51" spans="1:32" ht="34" customHeight="1" thickBot="1" x14ac:dyDescent="0.25">
      <c r="A51" s="53"/>
      <c r="B51" s="61"/>
      <c r="C51" s="67"/>
      <c r="D51" s="61"/>
      <c r="E51" s="67"/>
      <c r="F51" s="61"/>
      <c r="G51" s="67"/>
      <c r="H51" s="145" t="e">
        <f>VLOOKUP('Cuartel X'!G51, 'PLAGUICIDAS AUTORIZADOS SAG'!C:D, 2, FALSE)</f>
        <v>#N/A</v>
      </c>
      <c r="I51" s="74"/>
      <c r="J51" s="87" t="e">
        <f>VLOOKUP(H51, 'PLAGUICIDAS AUTORIZADOS SAG'!D:F, 3, FALSE)</f>
        <v>#N/A</v>
      </c>
      <c r="K51" s="74"/>
      <c r="L51" s="76"/>
      <c r="M51" s="74"/>
      <c r="N51" s="76"/>
      <c r="O51" s="84"/>
      <c r="P51" s="5"/>
      <c r="Q51" s="5"/>
      <c r="R51" s="5"/>
      <c r="S51" s="5"/>
      <c r="T51" s="5"/>
      <c r="U51" s="5"/>
      <c r="V51" s="5"/>
      <c r="W51" s="5"/>
      <c r="X51" s="5"/>
      <c r="Y51" s="5"/>
      <c r="Z51" s="5"/>
      <c r="AA51" s="5"/>
      <c r="AB51" s="5"/>
      <c r="AC51" s="5"/>
      <c r="AD51" s="5"/>
      <c r="AE51" s="5"/>
      <c r="AF51" s="5"/>
    </row>
    <row r="52" spans="1:32" ht="34" customHeight="1" thickBot="1" x14ac:dyDescent="0.25">
      <c r="A52" s="53"/>
      <c r="B52" s="61"/>
      <c r="C52" s="67"/>
      <c r="D52" s="61"/>
      <c r="E52" s="67"/>
      <c r="F52" s="61"/>
      <c r="G52" s="67"/>
      <c r="H52" s="145" t="e">
        <f>VLOOKUP('Cuartel X'!G52, 'PLAGUICIDAS AUTORIZADOS SAG'!C:D, 2, FALSE)</f>
        <v>#N/A</v>
      </c>
      <c r="I52" s="74"/>
      <c r="J52" s="87" t="e">
        <f>VLOOKUP(H52, 'PLAGUICIDAS AUTORIZADOS SAG'!D:F, 3, FALSE)</f>
        <v>#N/A</v>
      </c>
      <c r="K52" s="74"/>
      <c r="L52" s="76"/>
      <c r="M52" s="74"/>
      <c r="N52" s="76"/>
      <c r="O52" s="84"/>
      <c r="P52" s="5"/>
      <c r="Q52" s="5"/>
      <c r="R52" s="5"/>
      <c r="S52" s="5"/>
      <c r="T52" s="5"/>
      <c r="U52" s="5"/>
      <c r="V52" s="5"/>
      <c r="W52" s="5"/>
      <c r="X52" s="5"/>
      <c r="Y52" s="5"/>
      <c r="Z52" s="5"/>
      <c r="AA52" s="5"/>
      <c r="AB52" s="5"/>
      <c r="AC52" s="5"/>
      <c r="AD52" s="5"/>
      <c r="AE52" s="5"/>
      <c r="AF52" s="5"/>
    </row>
    <row r="53" spans="1:32" ht="34" customHeight="1" thickBot="1" x14ac:dyDescent="0.25">
      <c r="A53" s="53"/>
      <c r="B53" s="61"/>
      <c r="C53" s="67"/>
      <c r="D53" s="61"/>
      <c r="E53" s="67"/>
      <c r="F53" s="61"/>
      <c r="G53" s="67"/>
      <c r="H53" s="145" t="e">
        <f>VLOOKUP('Cuartel X'!G53, 'PLAGUICIDAS AUTORIZADOS SAG'!C:D, 2, FALSE)</f>
        <v>#N/A</v>
      </c>
      <c r="I53" s="74"/>
      <c r="J53" s="87" t="e">
        <f>VLOOKUP(H53, 'PLAGUICIDAS AUTORIZADOS SAG'!D:F, 3, FALSE)</f>
        <v>#N/A</v>
      </c>
      <c r="K53" s="74"/>
      <c r="L53" s="76"/>
      <c r="M53" s="74"/>
      <c r="N53" s="76"/>
      <c r="O53" s="84"/>
      <c r="P53" s="5"/>
      <c r="Q53" s="5"/>
      <c r="R53" s="5"/>
      <c r="S53" s="5"/>
      <c r="T53" s="5"/>
      <c r="U53" s="5"/>
      <c r="V53" s="5"/>
      <c r="W53" s="5"/>
      <c r="X53" s="5"/>
      <c r="Y53" s="5"/>
      <c r="Z53" s="5"/>
      <c r="AA53" s="5"/>
      <c r="AB53" s="5"/>
      <c r="AC53" s="5"/>
      <c r="AD53" s="5"/>
      <c r="AE53" s="5"/>
      <c r="AF53" s="5"/>
    </row>
    <row r="54" spans="1:32" ht="34" customHeight="1" thickBot="1" x14ac:dyDescent="0.25">
      <c r="A54" s="53"/>
      <c r="B54" s="61"/>
      <c r="C54" s="67"/>
      <c r="D54" s="61"/>
      <c r="E54" s="67"/>
      <c r="F54" s="61"/>
      <c r="G54" s="67"/>
      <c r="H54" s="145" t="e">
        <f>VLOOKUP('Cuartel X'!G54, 'PLAGUICIDAS AUTORIZADOS SAG'!C:D, 2, FALSE)</f>
        <v>#N/A</v>
      </c>
      <c r="I54" s="74"/>
      <c r="J54" s="87" t="e">
        <f>VLOOKUP(H54, 'PLAGUICIDAS AUTORIZADOS SAG'!D:F, 3, FALSE)</f>
        <v>#N/A</v>
      </c>
      <c r="K54" s="74"/>
      <c r="L54" s="76"/>
      <c r="M54" s="74"/>
      <c r="N54" s="76"/>
      <c r="O54" s="84"/>
      <c r="P54" s="5"/>
      <c r="Q54" s="5"/>
      <c r="R54" s="5"/>
      <c r="S54" s="5"/>
      <c r="T54" s="5"/>
      <c r="U54" s="5"/>
      <c r="V54" s="5"/>
      <c r="W54" s="5"/>
      <c r="X54" s="5"/>
      <c r="Y54" s="5"/>
      <c r="Z54" s="5"/>
      <c r="AA54" s="5"/>
      <c r="AB54" s="5"/>
      <c r="AC54" s="5"/>
      <c r="AD54" s="5"/>
      <c r="AE54" s="5"/>
      <c r="AF54" s="5"/>
    </row>
    <row r="55" spans="1:32" ht="34" customHeight="1" thickBot="1" x14ac:dyDescent="0.25">
      <c r="A55" s="53"/>
      <c r="B55" s="61"/>
      <c r="C55" s="67"/>
      <c r="D55" s="61"/>
      <c r="E55" s="67"/>
      <c r="F55" s="61"/>
      <c r="G55" s="67"/>
      <c r="H55" s="145" t="e">
        <f>VLOOKUP('Cuartel X'!G55, 'PLAGUICIDAS AUTORIZADOS SAG'!C:D, 2, FALSE)</f>
        <v>#N/A</v>
      </c>
      <c r="I55" s="74"/>
      <c r="J55" s="87" t="e">
        <f>VLOOKUP(H55, 'PLAGUICIDAS AUTORIZADOS SAG'!D:F, 3, FALSE)</f>
        <v>#N/A</v>
      </c>
      <c r="K55" s="74"/>
      <c r="L55" s="76"/>
      <c r="M55" s="74"/>
      <c r="N55" s="76"/>
      <c r="O55" s="84"/>
      <c r="P55" s="5"/>
      <c r="Q55" s="5"/>
      <c r="R55" s="5"/>
      <c r="S55" s="5"/>
      <c r="T55" s="5"/>
      <c r="U55" s="5"/>
      <c r="V55" s="5"/>
      <c r="W55" s="5"/>
      <c r="X55" s="5"/>
      <c r="Y55" s="5"/>
      <c r="Z55" s="5"/>
      <c r="AA55" s="5"/>
      <c r="AB55" s="5"/>
      <c r="AC55" s="5"/>
      <c r="AD55" s="5"/>
      <c r="AE55" s="5"/>
      <c r="AF55" s="5"/>
    </row>
    <row r="56" spans="1:32" ht="34" customHeight="1" thickBot="1" x14ac:dyDescent="0.25">
      <c r="A56" s="53"/>
      <c r="B56" s="61"/>
      <c r="C56" s="67"/>
      <c r="D56" s="61"/>
      <c r="E56" s="67"/>
      <c r="F56" s="61"/>
      <c r="G56" s="67"/>
      <c r="H56" s="145" t="e">
        <f>VLOOKUP('Cuartel X'!G56, 'PLAGUICIDAS AUTORIZADOS SAG'!C:D, 2, FALSE)</f>
        <v>#N/A</v>
      </c>
      <c r="I56" s="74"/>
      <c r="J56" s="87" t="e">
        <f>VLOOKUP(H56, 'PLAGUICIDAS AUTORIZADOS SAG'!D:F, 3, FALSE)</f>
        <v>#N/A</v>
      </c>
      <c r="K56" s="74"/>
      <c r="L56" s="76"/>
      <c r="M56" s="74"/>
      <c r="N56" s="76"/>
      <c r="O56" s="84"/>
      <c r="P56" s="5"/>
      <c r="Q56" s="5"/>
      <c r="R56" s="5"/>
      <c r="S56" s="5"/>
      <c r="T56" s="5"/>
      <c r="U56" s="5"/>
      <c r="V56" s="5"/>
      <c r="W56" s="5"/>
      <c r="X56" s="5"/>
      <c r="Y56" s="5"/>
      <c r="Z56" s="5"/>
      <c r="AA56" s="5"/>
      <c r="AB56" s="5"/>
      <c r="AC56" s="5"/>
      <c r="AD56" s="5"/>
      <c r="AE56" s="5"/>
      <c r="AF56" s="5"/>
    </row>
    <row r="57" spans="1:32" ht="34" customHeight="1" thickBot="1" x14ac:dyDescent="0.25">
      <c r="A57" s="53"/>
      <c r="B57" s="61"/>
      <c r="C57" s="67"/>
      <c r="D57" s="61"/>
      <c r="E57" s="67"/>
      <c r="F57" s="61"/>
      <c r="G57" s="67"/>
      <c r="H57" s="145" t="e">
        <f>VLOOKUP('Cuartel X'!G57, 'PLAGUICIDAS AUTORIZADOS SAG'!C:D, 2, FALSE)</f>
        <v>#N/A</v>
      </c>
      <c r="I57" s="74"/>
      <c r="J57" s="87" t="e">
        <f>VLOOKUP(H57, 'PLAGUICIDAS AUTORIZADOS SAG'!D:F, 3, FALSE)</f>
        <v>#N/A</v>
      </c>
      <c r="K57" s="74"/>
      <c r="L57" s="76"/>
      <c r="M57" s="74"/>
      <c r="N57" s="76"/>
      <c r="O57" s="84"/>
      <c r="P57" s="5"/>
      <c r="Q57" s="5"/>
      <c r="R57" s="5"/>
      <c r="S57" s="5"/>
      <c r="T57" s="5"/>
      <c r="U57" s="5"/>
      <c r="V57" s="5"/>
      <c r="W57" s="5"/>
      <c r="X57" s="5"/>
      <c r="Y57" s="5"/>
      <c r="Z57" s="5"/>
      <c r="AA57" s="5"/>
      <c r="AB57" s="5"/>
      <c r="AC57" s="5"/>
      <c r="AD57" s="5"/>
      <c r="AE57" s="5"/>
      <c r="AF57" s="5"/>
    </row>
    <row r="58" spans="1:32" ht="34" customHeight="1" thickBot="1" x14ac:dyDescent="0.25">
      <c r="A58" s="53"/>
      <c r="B58" s="61"/>
      <c r="C58" s="67"/>
      <c r="D58" s="61"/>
      <c r="E58" s="67"/>
      <c r="F58" s="61"/>
      <c r="G58" s="67"/>
      <c r="H58" s="145" t="e">
        <f>VLOOKUP('Cuartel X'!G58, 'PLAGUICIDAS AUTORIZADOS SAG'!C:D, 2, FALSE)</f>
        <v>#N/A</v>
      </c>
      <c r="I58" s="74"/>
      <c r="J58" s="87" t="e">
        <f>VLOOKUP(H58, 'PLAGUICIDAS AUTORIZADOS SAG'!D:F, 3, FALSE)</f>
        <v>#N/A</v>
      </c>
      <c r="K58" s="74"/>
      <c r="L58" s="76"/>
      <c r="M58" s="74"/>
      <c r="N58" s="76"/>
      <c r="O58" s="84"/>
      <c r="P58" s="5"/>
      <c r="Q58" s="5"/>
      <c r="R58" s="5"/>
      <c r="S58" s="5"/>
      <c r="T58" s="5"/>
      <c r="U58" s="5"/>
      <c r="V58" s="5"/>
      <c r="W58" s="5"/>
      <c r="X58" s="5"/>
      <c r="Y58" s="5"/>
      <c r="Z58" s="5"/>
      <c r="AA58" s="5"/>
      <c r="AB58" s="5"/>
      <c r="AC58" s="5"/>
      <c r="AD58" s="5"/>
      <c r="AE58" s="5"/>
      <c r="AF58" s="5"/>
    </row>
    <row r="59" spans="1:32" ht="34" customHeight="1" thickBot="1" x14ac:dyDescent="0.25">
      <c r="A59" s="53"/>
      <c r="B59" s="61"/>
      <c r="C59" s="67"/>
      <c r="D59" s="61"/>
      <c r="E59" s="67"/>
      <c r="F59" s="61"/>
      <c r="G59" s="67"/>
      <c r="H59" s="145" t="e">
        <f>VLOOKUP('Cuartel X'!G59, 'PLAGUICIDAS AUTORIZADOS SAG'!C:D, 2, FALSE)</f>
        <v>#N/A</v>
      </c>
      <c r="I59" s="74"/>
      <c r="J59" s="87" t="e">
        <f>VLOOKUP(H59, 'PLAGUICIDAS AUTORIZADOS SAG'!D:F, 3, FALSE)</f>
        <v>#N/A</v>
      </c>
      <c r="K59" s="74"/>
      <c r="L59" s="76"/>
      <c r="M59" s="74"/>
      <c r="N59" s="76"/>
      <c r="O59" s="84"/>
      <c r="P59" s="5"/>
      <c r="Q59" s="5"/>
      <c r="R59" s="5"/>
      <c r="S59" s="5"/>
      <c r="T59" s="5"/>
      <c r="U59" s="5"/>
      <c r="V59" s="5"/>
      <c r="W59" s="5"/>
      <c r="X59" s="5"/>
      <c r="Y59" s="5"/>
      <c r="Z59" s="5"/>
      <c r="AA59" s="5"/>
      <c r="AB59" s="5"/>
      <c r="AC59" s="5"/>
      <c r="AD59" s="5"/>
      <c r="AE59" s="5"/>
      <c r="AF59" s="5"/>
    </row>
    <row r="60" spans="1:32" ht="34" customHeight="1" thickBot="1" x14ac:dyDescent="0.25">
      <c r="A60" s="53"/>
      <c r="B60" s="61"/>
      <c r="C60" s="67"/>
      <c r="D60" s="61"/>
      <c r="E60" s="67"/>
      <c r="F60" s="61"/>
      <c r="G60" s="67"/>
      <c r="H60" s="145" t="e">
        <f>VLOOKUP('Cuartel X'!G60, 'PLAGUICIDAS AUTORIZADOS SAG'!C:D, 2, FALSE)</f>
        <v>#N/A</v>
      </c>
      <c r="I60" s="74"/>
      <c r="J60" s="87" t="e">
        <f>VLOOKUP(H60, 'PLAGUICIDAS AUTORIZADOS SAG'!D:F, 3, FALSE)</f>
        <v>#N/A</v>
      </c>
      <c r="K60" s="74"/>
      <c r="L60" s="76"/>
      <c r="M60" s="74"/>
      <c r="N60" s="76"/>
      <c r="O60" s="84"/>
      <c r="P60" s="5"/>
      <c r="Q60" s="5"/>
      <c r="R60" s="5"/>
      <c r="S60" s="5"/>
      <c r="T60" s="5"/>
      <c r="U60" s="5"/>
      <c r="V60" s="5"/>
      <c r="W60" s="5"/>
      <c r="X60" s="5"/>
      <c r="Y60" s="5"/>
      <c r="Z60" s="5"/>
      <c r="AA60" s="5"/>
      <c r="AB60" s="5"/>
      <c r="AC60" s="5"/>
      <c r="AD60" s="5"/>
      <c r="AE60" s="5"/>
      <c r="AF60" s="5"/>
    </row>
    <row r="61" spans="1:32" ht="34" customHeight="1" thickBot="1" x14ac:dyDescent="0.25">
      <c r="A61" s="53"/>
      <c r="B61" s="61"/>
      <c r="C61" s="67"/>
      <c r="D61" s="61"/>
      <c r="E61" s="67"/>
      <c r="F61" s="61"/>
      <c r="G61" s="67"/>
      <c r="H61" s="145" t="e">
        <f>VLOOKUP('Cuartel X'!G61, 'PLAGUICIDAS AUTORIZADOS SAG'!C:D, 2, FALSE)</f>
        <v>#N/A</v>
      </c>
      <c r="I61" s="74"/>
      <c r="J61" s="87" t="e">
        <f>VLOOKUP(H61, 'PLAGUICIDAS AUTORIZADOS SAG'!D:F, 3, FALSE)</f>
        <v>#N/A</v>
      </c>
      <c r="K61" s="74"/>
      <c r="L61" s="76"/>
      <c r="M61" s="74"/>
      <c r="N61" s="76"/>
      <c r="O61" s="84"/>
      <c r="P61" s="5"/>
      <c r="Q61" s="5"/>
      <c r="R61" s="5"/>
      <c r="S61" s="5"/>
      <c r="T61" s="5"/>
      <c r="U61" s="5"/>
      <c r="V61" s="5"/>
      <c r="W61" s="5"/>
      <c r="X61" s="5"/>
      <c r="Y61" s="5"/>
      <c r="Z61" s="5"/>
      <c r="AA61" s="5"/>
      <c r="AB61" s="5"/>
      <c r="AC61" s="5"/>
      <c r="AD61" s="5"/>
      <c r="AE61" s="5"/>
      <c r="AF61" s="5"/>
    </row>
    <row r="62" spans="1:32" ht="34" customHeight="1" thickBot="1" x14ac:dyDescent="0.25">
      <c r="A62" s="53"/>
      <c r="B62" s="61"/>
      <c r="C62" s="67"/>
      <c r="D62" s="61"/>
      <c r="E62" s="67"/>
      <c r="F62" s="61"/>
      <c r="G62" s="67"/>
      <c r="H62" s="145" t="e">
        <f>VLOOKUP('Cuartel X'!G62, 'PLAGUICIDAS AUTORIZADOS SAG'!C:D, 2, FALSE)</f>
        <v>#N/A</v>
      </c>
      <c r="I62" s="74"/>
      <c r="J62" s="87" t="e">
        <f>VLOOKUP(H62, 'PLAGUICIDAS AUTORIZADOS SAG'!D:F, 3, FALSE)</f>
        <v>#N/A</v>
      </c>
      <c r="K62" s="74"/>
      <c r="L62" s="76"/>
      <c r="M62" s="74"/>
      <c r="N62" s="76"/>
      <c r="O62" s="84"/>
      <c r="P62" s="5"/>
      <c r="Q62" s="5"/>
      <c r="R62" s="5"/>
      <c r="S62" s="5"/>
      <c r="T62" s="5"/>
      <c r="U62" s="5"/>
      <c r="V62" s="5"/>
      <c r="W62" s="5"/>
      <c r="X62" s="5"/>
      <c r="Y62" s="5"/>
      <c r="Z62" s="5"/>
      <c r="AA62" s="5"/>
      <c r="AB62" s="5"/>
      <c r="AC62" s="5"/>
      <c r="AD62" s="5"/>
      <c r="AE62" s="5"/>
      <c r="AF62" s="5"/>
    </row>
    <row r="63" spans="1:32" ht="34" customHeight="1" thickBot="1" x14ac:dyDescent="0.25">
      <c r="A63" s="53"/>
      <c r="B63" s="61"/>
      <c r="C63" s="67"/>
      <c r="D63" s="61"/>
      <c r="E63" s="67"/>
      <c r="F63" s="61"/>
      <c r="G63" s="67"/>
      <c r="H63" s="145" t="e">
        <f>VLOOKUP('Cuartel X'!G63, 'PLAGUICIDAS AUTORIZADOS SAG'!C:D, 2, FALSE)</f>
        <v>#N/A</v>
      </c>
      <c r="I63" s="74"/>
      <c r="J63" s="87" t="e">
        <f>VLOOKUP(H63, 'PLAGUICIDAS AUTORIZADOS SAG'!D:F, 3, FALSE)</f>
        <v>#N/A</v>
      </c>
      <c r="K63" s="74"/>
      <c r="L63" s="76"/>
      <c r="M63" s="74"/>
      <c r="N63" s="76"/>
      <c r="O63" s="84"/>
      <c r="P63" s="5"/>
      <c r="Q63" s="5"/>
      <c r="R63" s="5"/>
      <c r="S63" s="5"/>
      <c r="T63" s="5"/>
      <c r="U63" s="5"/>
      <c r="V63" s="5"/>
      <c r="W63" s="5"/>
      <c r="X63" s="5"/>
      <c r="Y63" s="5"/>
      <c r="Z63" s="5"/>
      <c r="AA63" s="5"/>
      <c r="AB63" s="5"/>
      <c r="AC63" s="5"/>
      <c r="AD63" s="5"/>
      <c r="AE63" s="5"/>
      <c r="AF63" s="5"/>
    </row>
    <row r="64" spans="1:32" ht="34" customHeight="1" thickBot="1" x14ac:dyDescent="0.25">
      <c r="A64" s="53"/>
      <c r="B64" s="61"/>
      <c r="C64" s="67"/>
      <c r="D64" s="61"/>
      <c r="E64" s="67"/>
      <c r="F64" s="61"/>
      <c r="G64" s="67"/>
      <c r="H64" s="145" t="e">
        <f>VLOOKUP('Cuartel X'!G64, 'PLAGUICIDAS AUTORIZADOS SAG'!C:D, 2, FALSE)</f>
        <v>#N/A</v>
      </c>
      <c r="I64" s="74"/>
      <c r="J64" s="87" t="e">
        <f>VLOOKUP(H64, 'PLAGUICIDAS AUTORIZADOS SAG'!D:F, 3, FALSE)</f>
        <v>#N/A</v>
      </c>
      <c r="K64" s="74"/>
      <c r="L64" s="76"/>
      <c r="M64" s="74"/>
      <c r="N64" s="76"/>
      <c r="O64" s="84"/>
      <c r="P64" s="5"/>
      <c r="Q64" s="5"/>
      <c r="R64" s="5"/>
      <c r="S64" s="5"/>
      <c r="T64" s="5"/>
      <c r="U64" s="5"/>
      <c r="V64" s="5"/>
      <c r="W64" s="5"/>
      <c r="X64" s="5"/>
      <c r="Y64" s="5"/>
      <c r="Z64" s="5"/>
      <c r="AA64" s="5"/>
      <c r="AB64" s="5"/>
      <c r="AC64" s="5"/>
      <c r="AD64" s="5"/>
      <c r="AE64" s="5"/>
      <c r="AF64" s="5"/>
    </row>
    <row r="65" spans="1:32" ht="34" customHeight="1" thickBot="1" x14ac:dyDescent="0.25">
      <c r="A65" s="53"/>
      <c r="B65" s="61"/>
      <c r="C65" s="67"/>
      <c r="D65" s="61"/>
      <c r="E65" s="67"/>
      <c r="F65" s="61"/>
      <c r="G65" s="67"/>
      <c r="H65" s="145" t="e">
        <f>VLOOKUP('Cuartel X'!G65, 'PLAGUICIDAS AUTORIZADOS SAG'!C:D, 2, FALSE)</f>
        <v>#N/A</v>
      </c>
      <c r="I65" s="74"/>
      <c r="J65" s="87" t="e">
        <f>VLOOKUP(H65, 'PLAGUICIDAS AUTORIZADOS SAG'!D:F, 3, FALSE)</f>
        <v>#N/A</v>
      </c>
      <c r="K65" s="74"/>
      <c r="L65" s="76"/>
      <c r="M65" s="74"/>
      <c r="N65" s="76"/>
      <c r="O65" s="84"/>
      <c r="P65" s="5"/>
      <c r="Q65" s="5"/>
      <c r="R65" s="5"/>
      <c r="S65" s="5"/>
      <c r="T65" s="5"/>
      <c r="U65" s="5"/>
      <c r="V65" s="5"/>
      <c r="W65" s="5"/>
      <c r="X65" s="5"/>
      <c r="Y65" s="5"/>
      <c r="Z65" s="5"/>
      <c r="AA65" s="5"/>
      <c r="AB65" s="5"/>
      <c r="AC65" s="5"/>
      <c r="AD65" s="5"/>
      <c r="AE65" s="5"/>
      <c r="AF65" s="5"/>
    </row>
    <row r="66" spans="1:32" ht="34" customHeight="1" thickBot="1" x14ac:dyDescent="0.25">
      <c r="A66" s="53"/>
      <c r="B66" s="61"/>
      <c r="C66" s="67"/>
      <c r="D66" s="61"/>
      <c r="E66" s="67"/>
      <c r="F66" s="61"/>
      <c r="G66" s="67"/>
      <c r="H66" s="145" t="e">
        <f>VLOOKUP('Cuartel X'!G66, 'PLAGUICIDAS AUTORIZADOS SAG'!C:D, 2, FALSE)</f>
        <v>#N/A</v>
      </c>
      <c r="I66" s="74"/>
      <c r="J66" s="87" t="e">
        <f>VLOOKUP(H66, 'PLAGUICIDAS AUTORIZADOS SAG'!D:F, 3, FALSE)</f>
        <v>#N/A</v>
      </c>
      <c r="K66" s="74"/>
      <c r="L66" s="76"/>
      <c r="M66" s="74"/>
      <c r="N66" s="76"/>
      <c r="O66" s="84"/>
      <c r="P66" s="5"/>
      <c r="Q66" s="5"/>
      <c r="R66" s="5"/>
      <c r="S66" s="5"/>
      <c r="T66" s="5"/>
      <c r="U66" s="5"/>
      <c r="V66" s="5"/>
      <c r="W66" s="5"/>
      <c r="X66" s="5"/>
      <c r="Y66" s="5"/>
      <c r="Z66" s="5"/>
      <c r="AA66" s="5"/>
      <c r="AB66" s="5"/>
      <c r="AC66" s="5"/>
      <c r="AD66" s="5"/>
      <c r="AE66" s="5"/>
      <c r="AF66" s="5"/>
    </row>
    <row r="67" spans="1:32" ht="34" customHeight="1" thickBot="1" x14ac:dyDescent="0.25">
      <c r="A67" s="53"/>
      <c r="B67" s="61"/>
      <c r="C67" s="67"/>
      <c r="D67" s="61"/>
      <c r="E67" s="67"/>
      <c r="F67" s="61"/>
      <c r="G67" s="67"/>
      <c r="H67" s="145" t="e">
        <f>VLOOKUP('Cuartel X'!G67, 'PLAGUICIDAS AUTORIZADOS SAG'!C:D, 2, FALSE)</f>
        <v>#N/A</v>
      </c>
      <c r="I67" s="74"/>
      <c r="J67" s="87" t="e">
        <f>VLOOKUP(H67, 'PLAGUICIDAS AUTORIZADOS SAG'!D:F, 3, FALSE)</f>
        <v>#N/A</v>
      </c>
      <c r="K67" s="74"/>
      <c r="L67" s="76"/>
      <c r="M67" s="74"/>
      <c r="N67" s="76"/>
      <c r="O67" s="84"/>
      <c r="P67" s="5"/>
      <c r="Q67" s="5"/>
      <c r="R67" s="5"/>
      <c r="S67" s="5"/>
      <c r="T67" s="5"/>
      <c r="U67" s="5"/>
      <c r="V67" s="5"/>
      <c r="W67" s="5"/>
      <c r="X67" s="5"/>
      <c r="Y67" s="5"/>
      <c r="Z67" s="5"/>
      <c r="AA67" s="5"/>
      <c r="AB67" s="5"/>
      <c r="AC67" s="5"/>
      <c r="AD67" s="5"/>
      <c r="AE67" s="5"/>
      <c r="AF67" s="5"/>
    </row>
    <row r="68" spans="1:32" ht="34" customHeight="1" thickBot="1" x14ac:dyDescent="0.25">
      <c r="A68" s="53"/>
      <c r="B68" s="61"/>
      <c r="C68" s="67"/>
      <c r="D68" s="61"/>
      <c r="E68" s="67"/>
      <c r="F68" s="61"/>
      <c r="G68" s="67"/>
      <c r="H68" s="145" t="e">
        <f>VLOOKUP('Cuartel X'!G68, 'PLAGUICIDAS AUTORIZADOS SAG'!C:D, 2, FALSE)</f>
        <v>#N/A</v>
      </c>
      <c r="I68" s="74"/>
      <c r="J68" s="87" t="e">
        <f>VLOOKUP(H68, 'PLAGUICIDAS AUTORIZADOS SAG'!D:F, 3, FALSE)</f>
        <v>#N/A</v>
      </c>
      <c r="K68" s="74"/>
      <c r="L68" s="76"/>
      <c r="M68" s="74"/>
      <c r="N68" s="76"/>
      <c r="O68" s="84"/>
      <c r="P68" s="5"/>
      <c r="Q68" s="5"/>
      <c r="R68" s="5"/>
      <c r="S68" s="5"/>
      <c r="T68" s="5"/>
      <c r="U68" s="5"/>
      <c r="V68" s="5"/>
      <c r="W68" s="5"/>
      <c r="X68" s="5"/>
      <c r="Y68" s="5"/>
      <c r="Z68" s="5"/>
      <c r="AA68" s="5"/>
      <c r="AB68" s="5"/>
      <c r="AC68" s="5"/>
      <c r="AD68" s="5"/>
      <c r="AE68" s="5"/>
      <c r="AF68" s="5"/>
    </row>
    <row r="69" spans="1:32" ht="34" customHeight="1" thickBot="1" x14ac:dyDescent="0.25">
      <c r="A69" s="53"/>
      <c r="B69" s="61"/>
      <c r="C69" s="67"/>
      <c r="D69" s="61"/>
      <c r="E69" s="67"/>
      <c r="F69" s="61"/>
      <c r="G69" s="67"/>
      <c r="H69" s="145" t="e">
        <f>VLOOKUP('Cuartel X'!G69, 'PLAGUICIDAS AUTORIZADOS SAG'!C:D, 2, FALSE)</f>
        <v>#N/A</v>
      </c>
      <c r="I69" s="74"/>
      <c r="J69" s="87" t="e">
        <f>VLOOKUP(H69, 'PLAGUICIDAS AUTORIZADOS SAG'!D:F, 3, FALSE)</f>
        <v>#N/A</v>
      </c>
      <c r="K69" s="74"/>
      <c r="L69" s="76"/>
      <c r="M69" s="74"/>
      <c r="N69" s="76"/>
      <c r="O69" s="84"/>
      <c r="P69" s="5"/>
      <c r="Q69" s="5"/>
      <c r="R69" s="5"/>
      <c r="S69" s="5"/>
      <c r="T69" s="5"/>
      <c r="U69" s="5"/>
      <c r="V69" s="5"/>
      <c r="W69" s="5"/>
      <c r="X69" s="5"/>
      <c r="Y69" s="5"/>
      <c r="Z69" s="5"/>
      <c r="AA69" s="5"/>
      <c r="AB69" s="5"/>
      <c r="AC69" s="5"/>
      <c r="AD69" s="5"/>
      <c r="AE69" s="5"/>
      <c r="AF69" s="5"/>
    </row>
    <row r="70" spans="1:32" ht="34" customHeight="1" thickBot="1" x14ac:dyDescent="0.25">
      <c r="A70" s="53"/>
      <c r="B70" s="61"/>
      <c r="C70" s="67"/>
      <c r="D70" s="61"/>
      <c r="E70" s="67"/>
      <c r="F70" s="61"/>
      <c r="G70" s="67"/>
      <c r="H70" s="145" t="e">
        <f>VLOOKUP('Cuartel X'!G70, 'PLAGUICIDAS AUTORIZADOS SAG'!C:D, 2, FALSE)</f>
        <v>#N/A</v>
      </c>
      <c r="I70" s="74"/>
      <c r="J70" s="87" t="e">
        <f>VLOOKUP(H70, 'PLAGUICIDAS AUTORIZADOS SAG'!D:F, 3, FALSE)</f>
        <v>#N/A</v>
      </c>
      <c r="K70" s="74"/>
      <c r="L70" s="76"/>
      <c r="M70" s="74"/>
      <c r="N70" s="76"/>
      <c r="O70" s="84"/>
      <c r="P70" s="5"/>
      <c r="Q70" s="5"/>
      <c r="R70" s="5"/>
      <c r="S70" s="5"/>
      <c r="T70" s="5"/>
      <c r="U70" s="5"/>
      <c r="V70" s="5"/>
      <c r="W70" s="5"/>
      <c r="X70" s="5"/>
      <c r="Y70" s="5"/>
      <c r="Z70" s="5"/>
      <c r="AA70" s="5"/>
      <c r="AB70" s="5"/>
      <c r="AC70" s="5"/>
      <c r="AD70" s="5"/>
      <c r="AE70" s="5"/>
      <c r="AF70" s="5"/>
    </row>
    <row r="71" spans="1:32" ht="34" customHeight="1" thickBot="1" x14ac:dyDescent="0.25">
      <c r="A71" s="53"/>
      <c r="B71" s="61"/>
      <c r="C71" s="67"/>
      <c r="D71" s="61"/>
      <c r="E71" s="67"/>
      <c r="F71" s="61"/>
      <c r="G71" s="67"/>
      <c r="H71" s="145" t="e">
        <f>VLOOKUP('Cuartel X'!G71, 'PLAGUICIDAS AUTORIZADOS SAG'!C:D, 2, FALSE)</f>
        <v>#N/A</v>
      </c>
      <c r="I71" s="74"/>
      <c r="J71" s="87" t="e">
        <f>VLOOKUP(H71, 'PLAGUICIDAS AUTORIZADOS SAG'!D:F, 3, FALSE)</f>
        <v>#N/A</v>
      </c>
      <c r="K71" s="74"/>
      <c r="L71" s="76"/>
      <c r="M71" s="74"/>
      <c r="N71" s="76"/>
      <c r="O71" s="84"/>
      <c r="P71" s="5"/>
      <c r="Q71" s="5"/>
      <c r="R71" s="5"/>
      <c r="S71" s="5"/>
      <c r="T71" s="5"/>
      <c r="U71" s="5"/>
      <c r="V71" s="5"/>
      <c r="W71" s="5"/>
      <c r="X71" s="5"/>
      <c r="Y71" s="5"/>
      <c r="Z71" s="5"/>
      <c r="AA71" s="5"/>
      <c r="AB71" s="5"/>
      <c r="AC71" s="5"/>
      <c r="AD71" s="5"/>
      <c r="AE71" s="5"/>
      <c r="AF71" s="5"/>
    </row>
    <row r="72" spans="1:32" ht="34" customHeight="1" thickBot="1" x14ac:dyDescent="0.25">
      <c r="A72" s="53"/>
      <c r="B72" s="61"/>
      <c r="C72" s="67"/>
      <c r="D72" s="61"/>
      <c r="E72" s="67"/>
      <c r="F72" s="61"/>
      <c r="G72" s="67"/>
      <c r="H72" s="145" t="e">
        <f>VLOOKUP('Cuartel X'!G72, 'PLAGUICIDAS AUTORIZADOS SAG'!C:D, 2, FALSE)</f>
        <v>#N/A</v>
      </c>
      <c r="I72" s="74"/>
      <c r="J72" s="87" t="e">
        <f>VLOOKUP(H72, 'PLAGUICIDAS AUTORIZADOS SAG'!D:F, 3, FALSE)</f>
        <v>#N/A</v>
      </c>
      <c r="K72" s="74"/>
      <c r="L72" s="76"/>
      <c r="M72" s="74"/>
      <c r="N72" s="76"/>
      <c r="O72" s="84"/>
      <c r="P72" s="5"/>
      <c r="Q72" s="5"/>
      <c r="R72" s="5"/>
      <c r="S72" s="5"/>
      <c r="T72" s="5"/>
      <c r="U72" s="5"/>
      <c r="V72" s="5"/>
      <c r="W72" s="5"/>
      <c r="X72" s="5"/>
      <c r="Y72" s="5"/>
      <c r="Z72" s="5"/>
      <c r="AA72" s="5"/>
      <c r="AB72" s="5"/>
      <c r="AC72" s="5"/>
      <c r="AD72" s="5"/>
      <c r="AE72" s="5"/>
      <c r="AF72" s="5"/>
    </row>
    <row r="73" spans="1:32" ht="34" customHeight="1" thickBot="1" x14ac:dyDescent="0.25">
      <c r="A73" s="53"/>
      <c r="B73" s="61"/>
      <c r="C73" s="67"/>
      <c r="D73" s="61"/>
      <c r="E73" s="67"/>
      <c r="F73" s="61"/>
      <c r="G73" s="67"/>
      <c r="H73" s="145" t="e">
        <f>VLOOKUP('Cuartel X'!G73, 'PLAGUICIDAS AUTORIZADOS SAG'!C:D, 2, FALSE)</f>
        <v>#N/A</v>
      </c>
      <c r="I73" s="74"/>
      <c r="J73" s="87" t="e">
        <f>VLOOKUP(H73, 'PLAGUICIDAS AUTORIZADOS SAG'!D:F, 3, FALSE)</f>
        <v>#N/A</v>
      </c>
      <c r="K73" s="74"/>
      <c r="L73" s="76"/>
      <c r="M73" s="74"/>
      <c r="N73" s="76"/>
      <c r="O73" s="84"/>
      <c r="P73" s="5"/>
      <c r="Q73" s="5"/>
      <c r="R73" s="5"/>
      <c r="S73" s="5"/>
      <c r="T73" s="5"/>
      <c r="U73" s="5"/>
      <c r="V73" s="5"/>
      <c r="W73" s="5"/>
      <c r="X73" s="5"/>
      <c r="Y73" s="5"/>
      <c r="Z73" s="5"/>
      <c r="AA73" s="5"/>
      <c r="AB73" s="5"/>
      <c r="AC73" s="5"/>
      <c r="AD73" s="5"/>
      <c r="AE73" s="5"/>
      <c r="AF73" s="5"/>
    </row>
    <row r="74" spans="1:32" ht="34" customHeight="1" thickBot="1" x14ac:dyDescent="0.25">
      <c r="A74" s="53"/>
      <c r="B74" s="61"/>
      <c r="C74" s="67"/>
      <c r="D74" s="61"/>
      <c r="E74" s="67"/>
      <c r="F74" s="61"/>
      <c r="G74" s="67"/>
      <c r="H74" s="145" t="e">
        <f>VLOOKUP('Cuartel X'!G74, 'PLAGUICIDAS AUTORIZADOS SAG'!C:D, 2, FALSE)</f>
        <v>#N/A</v>
      </c>
      <c r="I74" s="74"/>
      <c r="J74" s="87" t="e">
        <f>VLOOKUP(H74, 'PLAGUICIDAS AUTORIZADOS SAG'!D:F, 3, FALSE)</f>
        <v>#N/A</v>
      </c>
      <c r="K74" s="74"/>
      <c r="L74" s="76"/>
      <c r="M74" s="74"/>
      <c r="N74" s="76"/>
      <c r="O74" s="84"/>
      <c r="P74" s="5"/>
      <c r="Q74" s="5"/>
      <c r="R74" s="5"/>
      <c r="S74" s="5"/>
      <c r="T74" s="5"/>
      <c r="U74" s="5"/>
      <c r="V74" s="5"/>
      <c r="W74" s="5"/>
      <c r="X74" s="5"/>
      <c r="Y74" s="5"/>
      <c r="Z74" s="5"/>
      <c r="AA74" s="5"/>
      <c r="AB74" s="5"/>
      <c r="AC74" s="5"/>
      <c r="AD74" s="5"/>
      <c r="AE74" s="5"/>
      <c r="AF74" s="5"/>
    </row>
    <row r="75" spans="1:32" ht="34" customHeight="1" thickBot="1" x14ac:dyDescent="0.25">
      <c r="A75" s="53"/>
      <c r="B75" s="61"/>
      <c r="C75" s="67"/>
      <c r="D75" s="61"/>
      <c r="E75" s="67"/>
      <c r="F75" s="61"/>
      <c r="G75" s="67"/>
      <c r="H75" s="145" t="e">
        <f>VLOOKUP('Cuartel X'!G75, 'PLAGUICIDAS AUTORIZADOS SAG'!C:D, 2, FALSE)</f>
        <v>#N/A</v>
      </c>
      <c r="I75" s="74"/>
      <c r="J75" s="87" t="e">
        <f>VLOOKUP(H75, 'PLAGUICIDAS AUTORIZADOS SAG'!D:F, 3, FALSE)</f>
        <v>#N/A</v>
      </c>
      <c r="K75" s="74"/>
      <c r="L75" s="76"/>
      <c r="M75" s="74"/>
      <c r="N75" s="76"/>
      <c r="O75" s="84"/>
      <c r="P75" s="5"/>
      <c r="Q75" s="5"/>
      <c r="R75" s="5"/>
      <c r="S75" s="5"/>
      <c r="T75" s="5"/>
      <c r="U75" s="5"/>
      <c r="V75" s="5"/>
      <c r="W75" s="5"/>
      <c r="X75" s="5"/>
      <c r="Y75" s="5"/>
      <c r="Z75" s="5"/>
      <c r="AA75" s="5"/>
      <c r="AB75" s="5"/>
      <c r="AC75" s="5"/>
      <c r="AD75" s="5"/>
      <c r="AE75" s="5"/>
      <c r="AF75" s="5"/>
    </row>
    <row r="76" spans="1:32" ht="34" customHeight="1" thickBot="1" x14ac:dyDescent="0.25">
      <c r="A76" s="53"/>
      <c r="B76" s="61"/>
      <c r="C76" s="67"/>
      <c r="D76" s="61"/>
      <c r="E76" s="67"/>
      <c r="F76" s="61"/>
      <c r="G76" s="67"/>
      <c r="H76" s="145" t="e">
        <f>VLOOKUP('Cuartel X'!G76, 'PLAGUICIDAS AUTORIZADOS SAG'!C:D, 2, FALSE)</f>
        <v>#N/A</v>
      </c>
      <c r="I76" s="74"/>
      <c r="J76" s="87" t="e">
        <f>VLOOKUP(H76, 'PLAGUICIDAS AUTORIZADOS SAG'!D:F, 3, FALSE)</f>
        <v>#N/A</v>
      </c>
      <c r="K76" s="74"/>
      <c r="L76" s="76"/>
      <c r="M76" s="74"/>
      <c r="N76" s="76"/>
      <c r="O76" s="84"/>
      <c r="P76" s="5"/>
      <c r="Q76" s="5"/>
      <c r="R76" s="5"/>
      <c r="S76" s="5"/>
      <c r="T76" s="5"/>
      <c r="U76" s="5"/>
      <c r="V76" s="5"/>
      <c r="W76" s="5"/>
      <c r="X76" s="5"/>
      <c r="Y76" s="5"/>
      <c r="Z76" s="5"/>
      <c r="AA76" s="5"/>
      <c r="AB76" s="5"/>
      <c r="AC76" s="5"/>
      <c r="AD76" s="5"/>
      <c r="AE76" s="5"/>
      <c r="AF76" s="5"/>
    </row>
    <row r="77" spans="1:32" ht="34" customHeight="1" thickBot="1" x14ac:dyDescent="0.25">
      <c r="A77" s="53"/>
      <c r="B77" s="61"/>
      <c r="C77" s="67"/>
      <c r="D77" s="61"/>
      <c r="E77" s="67"/>
      <c r="F77" s="61"/>
      <c r="G77" s="67"/>
      <c r="H77" s="145" t="e">
        <f>VLOOKUP('Cuartel X'!G77, 'PLAGUICIDAS AUTORIZADOS SAG'!C:D, 2, FALSE)</f>
        <v>#N/A</v>
      </c>
      <c r="I77" s="74"/>
      <c r="J77" s="87" t="e">
        <f>VLOOKUP(H77, 'PLAGUICIDAS AUTORIZADOS SAG'!D:F, 3, FALSE)</f>
        <v>#N/A</v>
      </c>
      <c r="K77" s="74"/>
      <c r="L77" s="76"/>
      <c r="M77" s="74"/>
      <c r="N77" s="76"/>
      <c r="O77" s="84"/>
      <c r="P77" s="5"/>
      <c r="Q77" s="5"/>
      <c r="R77" s="5"/>
      <c r="S77" s="5"/>
      <c r="T77" s="5"/>
      <c r="U77" s="5"/>
      <c r="V77" s="5"/>
      <c r="W77" s="5"/>
      <c r="X77" s="5"/>
      <c r="Y77" s="5"/>
      <c r="Z77" s="5"/>
      <c r="AA77" s="5"/>
      <c r="AB77" s="5"/>
      <c r="AC77" s="5"/>
      <c r="AD77" s="5"/>
      <c r="AE77" s="5"/>
      <c r="AF77" s="5"/>
    </row>
    <row r="78" spans="1:32" ht="34" customHeight="1" thickBot="1" x14ac:dyDescent="0.25">
      <c r="A78" s="53"/>
      <c r="B78" s="61"/>
      <c r="C78" s="67"/>
      <c r="D78" s="61"/>
      <c r="E78" s="67"/>
      <c r="F78" s="61"/>
      <c r="G78" s="67"/>
      <c r="H78" s="145" t="e">
        <f>VLOOKUP('Cuartel X'!G78, 'PLAGUICIDAS AUTORIZADOS SAG'!C:D, 2, FALSE)</f>
        <v>#N/A</v>
      </c>
      <c r="I78" s="74"/>
      <c r="J78" s="87" t="e">
        <f>VLOOKUP(H78, 'PLAGUICIDAS AUTORIZADOS SAG'!D:F, 3, FALSE)</f>
        <v>#N/A</v>
      </c>
      <c r="K78" s="74"/>
      <c r="L78" s="76"/>
      <c r="M78" s="74"/>
      <c r="N78" s="76"/>
      <c r="O78" s="84"/>
      <c r="P78" s="5"/>
      <c r="Q78" s="5"/>
      <c r="R78" s="5"/>
      <c r="S78" s="5"/>
      <c r="T78" s="5"/>
      <c r="U78" s="5"/>
      <c r="V78" s="5"/>
      <c r="W78" s="5"/>
      <c r="X78" s="5"/>
      <c r="Y78" s="5"/>
      <c r="Z78" s="5"/>
      <c r="AA78" s="5"/>
      <c r="AB78" s="5"/>
      <c r="AC78" s="5"/>
      <c r="AD78" s="5"/>
      <c r="AE78" s="5"/>
      <c r="AF78" s="5"/>
    </row>
    <row r="79" spans="1:32" ht="34" customHeight="1" thickBot="1" x14ac:dyDescent="0.25">
      <c r="A79" s="53"/>
      <c r="B79" s="61"/>
      <c r="C79" s="67"/>
      <c r="D79" s="61"/>
      <c r="E79" s="67"/>
      <c r="F79" s="61"/>
      <c r="G79" s="67"/>
      <c r="H79" s="145" t="e">
        <f>VLOOKUP('Cuartel X'!G79, 'PLAGUICIDAS AUTORIZADOS SAG'!C:D, 2, FALSE)</f>
        <v>#N/A</v>
      </c>
      <c r="I79" s="74"/>
      <c r="J79" s="87" t="e">
        <f>VLOOKUP(H79, 'PLAGUICIDAS AUTORIZADOS SAG'!D:F, 3, FALSE)</f>
        <v>#N/A</v>
      </c>
      <c r="K79" s="74"/>
      <c r="L79" s="76"/>
      <c r="M79" s="74"/>
      <c r="N79" s="76"/>
      <c r="O79" s="84"/>
      <c r="P79" s="5"/>
      <c r="Q79" s="5"/>
      <c r="R79" s="5"/>
      <c r="S79" s="5"/>
      <c r="T79" s="5"/>
      <c r="U79" s="5"/>
      <c r="V79" s="5"/>
      <c r="W79" s="5"/>
      <c r="X79" s="5"/>
      <c r="Y79" s="5"/>
      <c r="Z79" s="5"/>
      <c r="AA79" s="5"/>
      <c r="AB79" s="5"/>
      <c r="AC79" s="5"/>
      <c r="AD79" s="5"/>
      <c r="AE79" s="5"/>
      <c r="AF79" s="5"/>
    </row>
    <row r="80" spans="1:32" ht="34" customHeight="1" thickBot="1" x14ac:dyDescent="0.25">
      <c r="A80" s="53"/>
      <c r="B80" s="61"/>
      <c r="C80" s="67"/>
      <c r="D80" s="61"/>
      <c r="E80" s="67"/>
      <c r="F80" s="61"/>
      <c r="G80" s="67"/>
      <c r="H80" s="145" t="e">
        <f>VLOOKUP('Cuartel X'!G80, 'PLAGUICIDAS AUTORIZADOS SAG'!C:D, 2, FALSE)</f>
        <v>#N/A</v>
      </c>
      <c r="I80" s="74"/>
      <c r="J80" s="87" t="e">
        <f>VLOOKUP(H80, 'PLAGUICIDAS AUTORIZADOS SAG'!D:F, 3, FALSE)</f>
        <v>#N/A</v>
      </c>
      <c r="K80" s="74"/>
      <c r="L80" s="76"/>
      <c r="M80" s="74"/>
      <c r="N80" s="76"/>
      <c r="O80" s="84"/>
      <c r="P80" s="5"/>
      <c r="Q80" s="5"/>
      <c r="R80" s="5"/>
      <c r="S80" s="5"/>
      <c r="T80" s="5"/>
      <c r="U80" s="5"/>
      <c r="V80" s="5"/>
      <c r="W80" s="5"/>
      <c r="X80" s="5"/>
      <c r="Y80" s="5"/>
      <c r="Z80" s="5"/>
      <c r="AA80" s="5"/>
      <c r="AB80" s="5"/>
      <c r="AC80" s="5"/>
      <c r="AD80" s="5"/>
      <c r="AE80" s="5"/>
      <c r="AF80" s="5"/>
    </row>
    <row r="81" spans="1:32" ht="34" customHeight="1" thickBot="1" x14ac:dyDescent="0.25">
      <c r="A81" s="53"/>
      <c r="B81" s="61"/>
      <c r="C81" s="67"/>
      <c r="D81" s="61"/>
      <c r="E81" s="67"/>
      <c r="F81" s="61"/>
      <c r="G81" s="67"/>
      <c r="H81" s="145" t="e">
        <f>VLOOKUP('Cuartel X'!G81, 'PLAGUICIDAS AUTORIZADOS SAG'!C:D, 2, FALSE)</f>
        <v>#N/A</v>
      </c>
      <c r="I81" s="74"/>
      <c r="J81" s="87" t="e">
        <f>VLOOKUP(H81, 'PLAGUICIDAS AUTORIZADOS SAG'!D:F, 3, FALSE)</f>
        <v>#N/A</v>
      </c>
      <c r="K81" s="74"/>
      <c r="L81" s="76"/>
      <c r="M81" s="74"/>
      <c r="N81" s="76"/>
      <c r="O81" s="84"/>
      <c r="P81" s="5"/>
      <c r="Q81" s="5"/>
      <c r="R81" s="5"/>
      <c r="S81" s="5"/>
      <c r="T81" s="5"/>
      <c r="U81" s="5"/>
      <c r="V81" s="5"/>
      <c r="W81" s="5"/>
      <c r="X81" s="5"/>
      <c r="Y81" s="5"/>
      <c r="Z81" s="5"/>
      <c r="AA81" s="5"/>
      <c r="AB81" s="5"/>
      <c r="AC81" s="5"/>
      <c r="AD81" s="5"/>
      <c r="AE81" s="5"/>
      <c r="AF81" s="5"/>
    </row>
    <row r="82" spans="1:32" ht="34" customHeight="1" thickBot="1" x14ac:dyDescent="0.25">
      <c r="A82" s="53"/>
      <c r="B82" s="61"/>
      <c r="C82" s="67"/>
      <c r="D82" s="61"/>
      <c r="E82" s="67"/>
      <c r="F82" s="61"/>
      <c r="G82" s="67"/>
      <c r="H82" s="145" t="e">
        <f>VLOOKUP('Cuartel X'!G82, 'PLAGUICIDAS AUTORIZADOS SAG'!C:D, 2, FALSE)</f>
        <v>#N/A</v>
      </c>
      <c r="I82" s="74"/>
      <c r="J82" s="87" t="e">
        <f>VLOOKUP(H82, 'PLAGUICIDAS AUTORIZADOS SAG'!D:F, 3, FALSE)</f>
        <v>#N/A</v>
      </c>
      <c r="K82" s="74"/>
      <c r="L82" s="76"/>
      <c r="M82" s="74"/>
      <c r="N82" s="76"/>
      <c r="O82" s="84"/>
      <c r="P82" s="5"/>
      <c r="Q82" s="5"/>
      <c r="R82" s="5"/>
      <c r="S82" s="5"/>
      <c r="T82" s="5"/>
      <c r="U82" s="5"/>
      <c r="V82" s="5"/>
      <c r="W82" s="5"/>
      <c r="X82" s="5"/>
      <c r="Y82" s="5"/>
      <c r="Z82" s="5"/>
      <c r="AA82" s="5"/>
      <c r="AB82" s="5"/>
      <c r="AC82" s="5"/>
      <c r="AD82" s="5"/>
      <c r="AE82" s="5"/>
      <c r="AF82" s="5"/>
    </row>
    <row r="83" spans="1:32" ht="34" customHeight="1" thickBot="1" x14ac:dyDescent="0.25">
      <c r="A83" s="53"/>
      <c r="B83" s="61"/>
      <c r="C83" s="67"/>
      <c r="D83" s="61"/>
      <c r="E83" s="67"/>
      <c r="F83" s="61"/>
      <c r="G83" s="67"/>
      <c r="H83" s="145" t="e">
        <f>VLOOKUP('Cuartel X'!G83, 'PLAGUICIDAS AUTORIZADOS SAG'!C:D, 2, FALSE)</f>
        <v>#N/A</v>
      </c>
      <c r="I83" s="74"/>
      <c r="J83" s="87" t="e">
        <f>VLOOKUP(H83, 'PLAGUICIDAS AUTORIZADOS SAG'!D:F, 3, FALSE)</f>
        <v>#N/A</v>
      </c>
      <c r="K83" s="74"/>
      <c r="L83" s="76"/>
      <c r="M83" s="74"/>
      <c r="N83" s="76"/>
      <c r="O83" s="84"/>
      <c r="P83" s="5"/>
      <c r="Q83" s="5"/>
      <c r="R83" s="5"/>
      <c r="S83" s="5"/>
      <c r="T83" s="5"/>
      <c r="U83" s="5"/>
      <c r="V83" s="5"/>
      <c r="W83" s="5"/>
      <c r="X83" s="5"/>
      <c r="Y83" s="5"/>
      <c r="Z83" s="5"/>
      <c r="AA83" s="5"/>
      <c r="AB83" s="5"/>
      <c r="AC83" s="5"/>
      <c r="AD83" s="5"/>
      <c r="AE83" s="5"/>
      <c r="AF83" s="5"/>
    </row>
    <row r="84" spans="1:32" ht="34" customHeight="1" thickBot="1" x14ac:dyDescent="0.25">
      <c r="A84" s="53"/>
      <c r="B84" s="61"/>
      <c r="C84" s="67"/>
      <c r="D84" s="61"/>
      <c r="E84" s="67"/>
      <c r="F84" s="61"/>
      <c r="G84" s="67"/>
      <c r="H84" s="145" t="e">
        <f>VLOOKUP('Cuartel X'!G84, 'PLAGUICIDAS AUTORIZADOS SAG'!C:D, 2, FALSE)</f>
        <v>#N/A</v>
      </c>
      <c r="I84" s="74"/>
      <c r="J84" s="87" t="e">
        <f>VLOOKUP(H84, 'PLAGUICIDAS AUTORIZADOS SAG'!D:F, 3, FALSE)</f>
        <v>#N/A</v>
      </c>
      <c r="K84" s="74"/>
      <c r="L84" s="76"/>
      <c r="M84" s="74"/>
      <c r="N84" s="76"/>
      <c r="O84" s="84"/>
      <c r="P84" s="5"/>
      <c r="Q84" s="5"/>
      <c r="R84" s="5"/>
      <c r="S84" s="5"/>
      <c r="T84" s="5"/>
      <c r="U84" s="5"/>
      <c r="V84" s="5"/>
      <c r="W84" s="5"/>
      <c r="X84" s="5"/>
      <c r="Y84" s="5"/>
      <c r="Z84" s="5"/>
      <c r="AA84" s="5"/>
      <c r="AB84" s="5"/>
      <c r="AC84" s="5"/>
      <c r="AD84" s="5"/>
      <c r="AE84" s="5"/>
      <c r="AF84" s="5"/>
    </row>
    <row r="85" spans="1:32" ht="34" customHeight="1" thickBot="1" x14ac:dyDescent="0.25">
      <c r="A85" s="53"/>
      <c r="B85" s="61"/>
      <c r="C85" s="67"/>
      <c r="D85" s="61"/>
      <c r="E85" s="67"/>
      <c r="F85" s="61"/>
      <c r="G85" s="67"/>
      <c r="H85" s="145" t="e">
        <f>VLOOKUP('Cuartel X'!G85, 'PLAGUICIDAS AUTORIZADOS SAG'!C:D, 2, FALSE)</f>
        <v>#N/A</v>
      </c>
      <c r="I85" s="74"/>
      <c r="J85" s="87" t="e">
        <f>VLOOKUP(H85, 'PLAGUICIDAS AUTORIZADOS SAG'!D:F, 3, FALSE)</f>
        <v>#N/A</v>
      </c>
      <c r="K85" s="74"/>
      <c r="L85" s="76"/>
      <c r="M85" s="74"/>
      <c r="N85" s="76"/>
      <c r="O85" s="84"/>
      <c r="P85" s="5"/>
      <c r="Q85" s="5"/>
      <c r="R85" s="5"/>
      <c r="S85" s="5"/>
      <c r="T85" s="5"/>
      <c r="U85" s="5"/>
      <c r="V85" s="5"/>
      <c r="W85" s="5"/>
      <c r="X85" s="5"/>
      <c r="Y85" s="5"/>
      <c r="Z85" s="5"/>
      <c r="AA85" s="5"/>
      <c r="AB85" s="5"/>
      <c r="AC85" s="5"/>
      <c r="AD85" s="5"/>
      <c r="AE85" s="5"/>
      <c r="AF85" s="5"/>
    </row>
    <row r="86" spans="1:32" ht="34" customHeight="1" thickBot="1" x14ac:dyDescent="0.25">
      <c r="A86" s="53"/>
      <c r="B86" s="61"/>
      <c r="C86" s="67"/>
      <c r="D86" s="61"/>
      <c r="E86" s="67"/>
      <c r="F86" s="61"/>
      <c r="G86" s="67"/>
      <c r="H86" s="145" t="e">
        <f>VLOOKUP('Cuartel X'!G86, 'PLAGUICIDAS AUTORIZADOS SAG'!C:D, 2, FALSE)</f>
        <v>#N/A</v>
      </c>
      <c r="I86" s="74"/>
      <c r="J86" s="87" t="e">
        <f>VLOOKUP(H86, 'PLAGUICIDAS AUTORIZADOS SAG'!D:F, 3, FALSE)</f>
        <v>#N/A</v>
      </c>
      <c r="K86" s="74"/>
      <c r="L86" s="76"/>
      <c r="M86" s="74"/>
      <c r="N86" s="76"/>
      <c r="O86" s="84"/>
      <c r="P86" s="5"/>
      <c r="Q86" s="5"/>
      <c r="R86" s="5"/>
      <c r="S86" s="5"/>
      <c r="T86" s="5"/>
      <c r="U86" s="5"/>
      <c r="V86" s="5"/>
      <c r="W86" s="5"/>
      <c r="X86" s="5"/>
      <c r="Y86" s="5"/>
      <c r="Z86" s="5"/>
      <c r="AA86" s="5"/>
      <c r="AB86" s="5"/>
      <c r="AC86" s="5"/>
      <c r="AD86" s="5"/>
      <c r="AE86" s="5"/>
      <c r="AF86" s="5"/>
    </row>
    <row r="87" spans="1:32" ht="34" customHeight="1" thickBot="1" x14ac:dyDescent="0.25">
      <c r="A87" s="53"/>
      <c r="B87" s="61"/>
      <c r="C87" s="67"/>
      <c r="D87" s="61"/>
      <c r="E87" s="67"/>
      <c r="F87" s="61"/>
      <c r="G87" s="67"/>
      <c r="H87" s="145" t="e">
        <f>VLOOKUP('Cuartel X'!G87, 'PLAGUICIDAS AUTORIZADOS SAG'!C:D, 2, FALSE)</f>
        <v>#N/A</v>
      </c>
      <c r="I87" s="74"/>
      <c r="J87" s="87" t="e">
        <f>VLOOKUP(H87, 'PLAGUICIDAS AUTORIZADOS SAG'!D:F, 3, FALSE)</f>
        <v>#N/A</v>
      </c>
      <c r="K87" s="74"/>
      <c r="L87" s="76"/>
      <c r="M87" s="74"/>
      <c r="N87" s="76"/>
      <c r="O87" s="84"/>
      <c r="P87" s="5"/>
      <c r="Q87" s="5"/>
      <c r="R87" s="5"/>
      <c r="S87" s="5"/>
      <c r="T87" s="5"/>
      <c r="U87" s="5"/>
      <c r="V87" s="5"/>
      <c r="W87" s="5"/>
      <c r="X87" s="5"/>
      <c r="Y87" s="5"/>
      <c r="Z87" s="5"/>
      <c r="AA87" s="5"/>
      <c r="AB87" s="5"/>
      <c r="AC87" s="5"/>
      <c r="AD87" s="5"/>
      <c r="AE87" s="5"/>
      <c r="AF87" s="5"/>
    </row>
    <row r="88" spans="1:32" ht="34" customHeight="1" thickBot="1" x14ac:dyDescent="0.25">
      <c r="A88" s="53"/>
      <c r="B88" s="61"/>
      <c r="C88" s="67"/>
      <c r="D88" s="61"/>
      <c r="E88" s="67"/>
      <c r="F88" s="61"/>
      <c r="G88" s="67"/>
      <c r="H88" s="145" t="e">
        <f>VLOOKUP('Cuartel X'!G88, 'PLAGUICIDAS AUTORIZADOS SAG'!C:D, 2, FALSE)</f>
        <v>#N/A</v>
      </c>
      <c r="I88" s="74"/>
      <c r="J88" s="87" t="e">
        <f>VLOOKUP(H88, 'PLAGUICIDAS AUTORIZADOS SAG'!D:F, 3, FALSE)</f>
        <v>#N/A</v>
      </c>
      <c r="K88" s="74"/>
      <c r="L88" s="76"/>
      <c r="M88" s="74"/>
      <c r="N88" s="76"/>
      <c r="O88" s="84"/>
      <c r="P88" s="5"/>
      <c r="Q88" s="5"/>
      <c r="R88" s="5"/>
      <c r="S88" s="5"/>
      <c r="T88" s="5"/>
      <c r="U88" s="5"/>
      <c r="V88" s="5"/>
      <c r="W88" s="5"/>
      <c r="X88" s="5"/>
      <c r="Y88" s="5"/>
      <c r="Z88" s="5"/>
      <c r="AA88" s="5"/>
      <c r="AB88" s="5"/>
      <c r="AC88" s="5"/>
      <c r="AD88" s="5"/>
      <c r="AE88" s="5"/>
      <c r="AF88" s="5"/>
    </row>
    <row r="89" spans="1:32" ht="34" customHeight="1" thickBot="1" x14ac:dyDescent="0.25">
      <c r="A89" s="53"/>
      <c r="B89" s="61"/>
      <c r="C89" s="67"/>
      <c r="D89" s="61"/>
      <c r="E89" s="67"/>
      <c r="F89" s="61"/>
      <c r="G89" s="67"/>
      <c r="H89" s="145" t="e">
        <f>VLOOKUP('Cuartel X'!G89, 'PLAGUICIDAS AUTORIZADOS SAG'!C:D, 2, FALSE)</f>
        <v>#N/A</v>
      </c>
      <c r="I89" s="74"/>
      <c r="J89" s="87" t="e">
        <f>VLOOKUP(H89, 'PLAGUICIDAS AUTORIZADOS SAG'!D:F, 3, FALSE)</f>
        <v>#N/A</v>
      </c>
      <c r="K89" s="74"/>
      <c r="L89" s="76"/>
      <c r="M89" s="74"/>
      <c r="N89" s="76"/>
      <c r="O89" s="84"/>
      <c r="P89" s="5"/>
      <c r="Q89" s="5"/>
      <c r="R89" s="5"/>
      <c r="S89" s="5"/>
      <c r="T89" s="5"/>
      <c r="U89" s="5"/>
      <c r="V89" s="5"/>
      <c r="W89" s="5"/>
      <c r="X89" s="5"/>
      <c r="Y89" s="5"/>
      <c r="Z89" s="5"/>
      <c r="AA89" s="5"/>
      <c r="AB89" s="5"/>
      <c r="AC89" s="5"/>
      <c r="AD89" s="5"/>
      <c r="AE89" s="5"/>
      <c r="AF89" s="5"/>
    </row>
    <row r="90" spans="1:32" ht="34" customHeight="1" thickBot="1" x14ac:dyDescent="0.25">
      <c r="A90" s="53"/>
      <c r="B90" s="61"/>
      <c r="C90" s="67"/>
      <c r="D90" s="61"/>
      <c r="E90" s="67"/>
      <c r="F90" s="61"/>
      <c r="G90" s="67"/>
      <c r="H90" s="145" t="e">
        <f>VLOOKUP('Cuartel X'!G90, 'PLAGUICIDAS AUTORIZADOS SAG'!C:D, 2, FALSE)</f>
        <v>#N/A</v>
      </c>
      <c r="I90" s="74"/>
      <c r="J90" s="87" t="e">
        <f>VLOOKUP(H90, 'PLAGUICIDAS AUTORIZADOS SAG'!D:F, 3, FALSE)</f>
        <v>#N/A</v>
      </c>
      <c r="K90" s="74"/>
      <c r="L90" s="76"/>
      <c r="M90" s="74"/>
      <c r="N90" s="76"/>
      <c r="O90" s="84"/>
      <c r="P90" s="5"/>
      <c r="Q90" s="5"/>
      <c r="R90" s="5"/>
      <c r="S90" s="5"/>
      <c r="T90" s="5"/>
      <c r="U90" s="5"/>
      <c r="V90" s="5"/>
      <c r="W90" s="5"/>
      <c r="X90" s="5"/>
      <c r="Y90" s="5"/>
      <c r="Z90" s="5"/>
      <c r="AA90" s="5"/>
      <c r="AB90" s="5"/>
      <c r="AC90" s="5"/>
      <c r="AD90" s="5"/>
      <c r="AE90" s="5"/>
      <c r="AF90" s="5"/>
    </row>
    <row r="91" spans="1:32" ht="34" customHeight="1" thickBot="1" x14ac:dyDescent="0.25">
      <c r="A91" s="53"/>
      <c r="B91" s="61"/>
      <c r="C91" s="67"/>
      <c r="D91" s="61"/>
      <c r="E91" s="67"/>
      <c r="F91" s="61"/>
      <c r="G91" s="67"/>
      <c r="H91" s="145" t="e">
        <f>VLOOKUP('Cuartel X'!G91, 'PLAGUICIDAS AUTORIZADOS SAG'!C:D, 2, FALSE)</f>
        <v>#N/A</v>
      </c>
      <c r="I91" s="74"/>
      <c r="J91" s="87" t="e">
        <f>VLOOKUP(H91, 'PLAGUICIDAS AUTORIZADOS SAG'!D:F, 3, FALSE)</f>
        <v>#N/A</v>
      </c>
      <c r="K91" s="74"/>
      <c r="L91" s="76"/>
      <c r="M91" s="74"/>
      <c r="N91" s="76"/>
      <c r="O91" s="84"/>
      <c r="P91" s="5"/>
      <c r="Q91" s="5"/>
      <c r="R91" s="5"/>
      <c r="S91" s="5"/>
      <c r="T91" s="5"/>
      <c r="U91" s="5"/>
      <c r="V91" s="5"/>
      <c r="W91" s="5"/>
      <c r="X91" s="5"/>
      <c r="Y91" s="5"/>
      <c r="Z91" s="5"/>
      <c r="AA91" s="5"/>
      <c r="AB91" s="5"/>
      <c r="AC91" s="5"/>
      <c r="AD91" s="5"/>
      <c r="AE91" s="5"/>
      <c r="AF91" s="5"/>
    </row>
    <row r="92" spans="1:32" ht="34" customHeight="1" thickBot="1" x14ac:dyDescent="0.25">
      <c r="A92" s="53"/>
      <c r="B92" s="61"/>
      <c r="C92" s="67"/>
      <c r="D92" s="61"/>
      <c r="E92" s="67"/>
      <c r="F92" s="61"/>
      <c r="G92" s="67"/>
      <c r="H92" s="145" t="e">
        <f>VLOOKUP('Cuartel X'!G92, 'PLAGUICIDAS AUTORIZADOS SAG'!C:D, 2, FALSE)</f>
        <v>#N/A</v>
      </c>
      <c r="I92" s="74"/>
      <c r="J92" s="87" t="e">
        <f>VLOOKUP(H92, 'PLAGUICIDAS AUTORIZADOS SAG'!D:F, 3, FALSE)</f>
        <v>#N/A</v>
      </c>
      <c r="K92" s="74"/>
      <c r="L92" s="76"/>
      <c r="M92" s="74"/>
      <c r="N92" s="76"/>
      <c r="O92" s="84"/>
      <c r="P92" s="5"/>
      <c r="Q92" s="5"/>
      <c r="R92" s="5"/>
      <c r="S92" s="5"/>
      <c r="T92" s="5"/>
      <c r="U92" s="5"/>
      <c r="V92" s="5"/>
      <c r="W92" s="5"/>
      <c r="X92" s="5"/>
      <c r="Y92" s="5"/>
      <c r="Z92" s="5"/>
      <c r="AA92" s="5"/>
      <c r="AB92" s="5"/>
      <c r="AC92" s="5"/>
      <c r="AD92" s="5"/>
      <c r="AE92" s="5"/>
      <c r="AF92" s="5"/>
    </row>
    <row r="93" spans="1:32" ht="34" customHeight="1" thickBot="1" x14ac:dyDescent="0.25">
      <c r="A93" s="53"/>
      <c r="B93" s="61"/>
      <c r="C93" s="67"/>
      <c r="D93" s="61"/>
      <c r="E93" s="67"/>
      <c r="F93" s="61"/>
      <c r="G93" s="67"/>
      <c r="H93" s="145" t="e">
        <f>VLOOKUP('Cuartel X'!G93, 'PLAGUICIDAS AUTORIZADOS SAG'!C:D, 2, FALSE)</f>
        <v>#N/A</v>
      </c>
      <c r="I93" s="74"/>
      <c r="J93" s="87" t="e">
        <f>VLOOKUP(H93, 'PLAGUICIDAS AUTORIZADOS SAG'!D:F, 3, FALSE)</f>
        <v>#N/A</v>
      </c>
      <c r="K93" s="74"/>
      <c r="L93" s="76"/>
      <c r="M93" s="74"/>
      <c r="N93" s="76"/>
      <c r="O93" s="84"/>
      <c r="P93" s="5"/>
      <c r="Q93" s="5"/>
      <c r="R93" s="5"/>
      <c r="S93" s="5"/>
      <c r="T93" s="5"/>
      <c r="U93" s="5"/>
      <c r="V93" s="5"/>
      <c r="W93" s="5"/>
      <c r="X93" s="5"/>
      <c r="Y93" s="5"/>
      <c r="Z93" s="5"/>
      <c r="AA93" s="5"/>
      <c r="AB93" s="5"/>
      <c r="AC93" s="5"/>
      <c r="AD93" s="5"/>
      <c r="AE93" s="5"/>
      <c r="AF93" s="5"/>
    </row>
    <row r="94" spans="1:32" ht="34" customHeight="1" thickBot="1" x14ac:dyDescent="0.25">
      <c r="A94" s="53"/>
      <c r="B94" s="61"/>
      <c r="C94" s="67"/>
      <c r="D94" s="61"/>
      <c r="E94" s="67"/>
      <c r="F94" s="61"/>
      <c r="G94" s="67"/>
      <c r="H94" s="145" t="e">
        <f>VLOOKUP('Cuartel X'!G94, 'PLAGUICIDAS AUTORIZADOS SAG'!C:D, 2, FALSE)</f>
        <v>#N/A</v>
      </c>
      <c r="I94" s="74"/>
      <c r="J94" s="87" t="e">
        <f>VLOOKUP(H94, 'PLAGUICIDAS AUTORIZADOS SAG'!D:F, 3, FALSE)</f>
        <v>#N/A</v>
      </c>
      <c r="K94" s="74"/>
      <c r="L94" s="76"/>
      <c r="M94" s="74"/>
      <c r="N94" s="76"/>
      <c r="O94" s="84"/>
      <c r="P94" s="5"/>
      <c r="Q94" s="5"/>
      <c r="R94" s="5"/>
      <c r="S94" s="5"/>
      <c r="T94" s="5"/>
      <c r="U94" s="5"/>
      <c r="V94" s="5"/>
      <c r="W94" s="5"/>
      <c r="X94" s="5"/>
      <c r="Y94" s="5"/>
      <c r="Z94" s="5"/>
      <c r="AA94" s="5"/>
      <c r="AB94" s="5"/>
      <c r="AC94" s="5"/>
      <c r="AD94" s="5"/>
      <c r="AE94" s="5"/>
      <c r="AF94" s="5"/>
    </row>
    <row r="95" spans="1:32" ht="34" customHeight="1" thickBot="1" x14ac:dyDescent="0.25">
      <c r="A95" s="53"/>
      <c r="B95" s="61"/>
      <c r="C95" s="67"/>
      <c r="D95" s="61"/>
      <c r="E95" s="67"/>
      <c r="F95" s="61"/>
      <c r="G95" s="67"/>
      <c r="H95" s="145" t="e">
        <f>VLOOKUP('Cuartel X'!G95, 'PLAGUICIDAS AUTORIZADOS SAG'!C:D, 2, FALSE)</f>
        <v>#N/A</v>
      </c>
      <c r="I95" s="74"/>
      <c r="J95" s="87" t="e">
        <f>VLOOKUP(H95, 'PLAGUICIDAS AUTORIZADOS SAG'!D:F, 3, FALSE)</f>
        <v>#N/A</v>
      </c>
      <c r="K95" s="74"/>
      <c r="L95" s="76"/>
      <c r="M95" s="74"/>
      <c r="N95" s="76"/>
      <c r="O95" s="84"/>
      <c r="P95" s="5"/>
      <c r="Q95" s="5"/>
      <c r="R95" s="5"/>
      <c r="S95" s="5"/>
      <c r="T95" s="5"/>
      <c r="U95" s="5"/>
      <c r="V95" s="5"/>
      <c r="W95" s="5"/>
      <c r="X95" s="5"/>
      <c r="Y95" s="5"/>
      <c r="Z95" s="5"/>
      <c r="AA95" s="5"/>
      <c r="AB95" s="5"/>
      <c r="AC95" s="5"/>
      <c r="AD95" s="5"/>
      <c r="AE95" s="5"/>
      <c r="AF95" s="5"/>
    </row>
    <row r="96" spans="1:32" ht="34" customHeight="1" thickBot="1" x14ac:dyDescent="0.25">
      <c r="A96" s="53"/>
      <c r="B96" s="61"/>
      <c r="C96" s="67"/>
      <c r="D96" s="61"/>
      <c r="E96" s="67"/>
      <c r="F96" s="61"/>
      <c r="G96" s="67"/>
      <c r="H96" s="145" t="e">
        <f>VLOOKUP('Cuartel X'!G96, 'PLAGUICIDAS AUTORIZADOS SAG'!C:D, 2, FALSE)</f>
        <v>#N/A</v>
      </c>
      <c r="I96" s="74"/>
      <c r="J96" s="87" t="e">
        <f>VLOOKUP(H96, 'PLAGUICIDAS AUTORIZADOS SAG'!D:F, 3, FALSE)</f>
        <v>#N/A</v>
      </c>
      <c r="K96" s="74"/>
      <c r="L96" s="76"/>
      <c r="M96" s="74"/>
      <c r="N96" s="76"/>
      <c r="O96" s="84"/>
      <c r="P96" s="5"/>
      <c r="Q96" s="5"/>
      <c r="R96" s="5"/>
      <c r="S96" s="5"/>
      <c r="T96" s="5"/>
      <c r="U96" s="5"/>
      <c r="V96" s="5"/>
      <c r="W96" s="5"/>
      <c r="X96" s="5"/>
      <c r="Y96" s="5"/>
      <c r="Z96" s="5"/>
      <c r="AA96" s="5"/>
      <c r="AB96" s="5"/>
      <c r="AC96" s="5"/>
      <c r="AD96" s="5"/>
      <c r="AE96" s="5"/>
      <c r="AF96" s="5"/>
    </row>
    <row r="97" spans="1:32" ht="34" customHeight="1" thickBot="1" x14ac:dyDescent="0.25">
      <c r="A97" s="53"/>
      <c r="B97" s="61"/>
      <c r="C97" s="67"/>
      <c r="D97" s="61"/>
      <c r="E97" s="67"/>
      <c r="F97" s="61"/>
      <c r="G97" s="67"/>
      <c r="H97" s="145" t="e">
        <f>VLOOKUP('Cuartel X'!G97, 'PLAGUICIDAS AUTORIZADOS SAG'!C:D, 2, FALSE)</f>
        <v>#N/A</v>
      </c>
      <c r="I97" s="74"/>
      <c r="J97" s="87" t="e">
        <f>VLOOKUP(H97, 'PLAGUICIDAS AUTORIZADOS SAG'!D:F, 3, FALSE)</f>
        <v>#N/A</v>
      </c>
      <c r="K97" s="74"/>
      <c r="L97" s="76"/>
      <c r="M97" s="74"/>
      <c r="N97" s="76"/>
      <c r="O97" s="84"/>
      <c r="P97" s="5"/>
      <c r="Q97" s="5"/>
      <c r="R97" s="5"/>
      <c r="S97" s="5"/>
      <c r="T97" s="5"/>
      <c r="U97" s="5"/>
      <c r="V97" s="5"/>
      <c r="W97" s="5"/>
      <c r="X97" s="5"/>
      <c r="Y97" s="5"/>
      <c r="Z97" s="5"/>
      <c r="AA97" s="5"/>
      <c r="AB97" s="5"/>
      <c r="AC97" s="5"/>
      <c r="AD97" s="5"/>
      <c r="AE97" s="5"/>
      <c r="AF97" s="5"/>
    </row>
    <row r="98" spans="1:32" ht="34" customHeight="1" thickBot="1" x14ac:dyDescent="0.25">
      <c r="A98" s="53"/>
      <c r="B98" s="61"/>
      <c r="C98" s="67"/>
      <c r="D98" s="61"/>
      <c r="E98" s="67"/>
      <c r="F98" s="61"/>
      <c r="G98" s="67"/>
      <c r="H98" s="145" t="e">
        <f>VLOOKUP('Cuartel X'!G98, 'PLAGUICIDAS AUTORIZADOS SAG'!C:D, 2, FALSE)</f>
        <v>#N/A</v>
      </c>
      <c r="I98" s="74"/>
      <c r="J98" s="87" t="e">
        <f>VLOOKUP(H98, 'PLAGUICIDAS AUTORIZADOS SAG'!D:F, 3, FALSE)</f>
        <v>#N/A</v>
      </c>
      <c r="K98" s="74"/>
      <c r="L98" s="76"/>
      <c r="M98" s="74"/>
      <c r="N98" s="76"/>
      <c r="O98" s="84"/>
      <c r="P98" s="5"/>
      <c r="Q98" s="5"/>
      <c r="R98" s="5"/>
      <c r="S98" s="5"/>
      <c r="T98" s="5"/>
      <c r="U98" s="5"/>
      <c r="V98" s="5"/>
      <c r="W98" s="5"/>
      <c r="X98" s="5"/>
      <c r="Y98" s="5"/>
      <c r="Z98" s="5"/>
      <c r="AA98" s="5"/>
      <c r="AB98" s="5"/>
      <c r="AC98" s="5"/>
      <c r="AD98" s="5"/>
      <c r="AE98" s="5"/>
      <c r="AF98" s="5"/>
    </row>
    <row r="99" spans="1:32" ht="34" customHeight="1" thickBot="1" x14ac:dyDescent="0.25">
      <c r="A99" s="53"/>
      <c r="B99" s="61"/>
      <c r="C99" s="67"/>
      <c r="D99" s="61"/>
      <c r="E99" s="67"/>
      <c r="F99" s="61"/>
      <c r="G99" s="67"/>
      <c r="H99" s="145" t="e">
        <f>VLOOKUP('Cuartel X'!G99, 'PLAGUICIDAS AUTORIZADOS SAG'!C:D, 2, FALSE)</f>
        <v>#N/A</v>
      </c>
      <c r="I99" s="74"/>
      <c r="J99" s="87" t="e">
        <f>VLOOKUP(H99, 'PLAGUICIDAS AUTORIZADOS SAG'!D:F, 3, FALSE)</f>
        <v>#N/A</v>
      </c>
      <c r="K99" s="74"/>
      <c r="L99" s="76"/>
      <c r="M99" s="74"/>
      <c r="N99" s="76"/>
      <c r="O99" s="84"/>
      <c r="P99" s="5"/>
      <c r="Q99" s="5"/>
      <c r="R99" s="5"/>
      <c r="S99" s="5"/>
      <c r="T99" s="5"/>
      <c r="U99" s="5"/>
      <c r="V99" s="5"/>
      <c r="W99" s="5"/>
      <c r="X99" s="5"/>
      <c r="Y99" s="5"/>
      <c r="Z99" s="5"/>
      <c r="AA99" s="5"/>
      <c r="AB99" s="5"/>
      <c r="AC99" s="5"/>
      <c r="AD99" s="5"/>
      <c r="AE99" s="5"/>
      <c r="AF99" s="5"/>
    </row>
    <row r="100" spans="1:32" ht="34" customHeight="1" thickBot="1" x14ac:dyDescent="0.25">
      <c r="A100" s="54"/>
      <c r="B100" s="62"/>
      <c r="C100" s="68"/>
      <c r="D100" s="62"/>
      <c r="E100" s="68"/>
      <c r="F100" s="62"/>
      <c r="G100" s="68"/>
      <c r="H100" s="145" t="e">
        <f>VLOOKUP('Cuartel X'!G100, 'PLAGUICIDAS AUTORIZADOS SAG'!C:D, 2, FALSE)</f>
        <v>#N/A</v>
      </c>
      <c r="I100" s="75"/>
      <c r="J100" s="87" t="e">
        <f>VLOOKUP(H100, 'PLAGUICIDAS AUTORIZADOS SAG'!D:F, 3, FALSE)</f>
        <v>#N/A</v>
      </c>
      <c r="K100" s="75"/>
      <c r="L100" s="77"/>
      <c r="M100" s="75"/>
      <c r="N100" s="77"/>
      <c r="O100" s="85"/>
      <c r="P100" s="5"/>
      <c r="Q100" s="5"/>
      <c r="R100" s="5"/>
      <c r="S100" s="5"/>
      <c r="T100" s="5"/>
      <c r="U100" s="5"/>
      <c r="V100" s="5"/>
      <c r="W100" s="5"/>
      <c r="X100" s="5"/>
      <c r="Y100" s="5"/>
      <c r="Z100" s="5"/>
      <c r="AA100" s="5"/>
      <c r="AB100" s="5"/>
      <c r="AC100" s="5"/>
      <c r="AD100" s="5"/>
      <c r="AE100" s="5"/>
      <c r="AF100" s="5"/>
    </row>
    <row r="101" spans="1:32" ht="15.75" customHeight="1" x14ac:dyDescent="0.2">
      <c r="A101" s="40"/>
      <c r="B101" s="40"/>
      <c r="C101" s="40"/>
      <c r="D101" s="40"/>
      <c r="E101" s="40"/>
      <c r="F101" s="40"/>
      <c r="G101" s="40"/>
      <c r="H101" s="40"/>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ht="15.75" customHeight="1" x14ac:dyDescent="0.2">
      <c r="A102" s="40"/>
      <c r="B102" s="40"/>
      <c r="C102" s="40"/>
      <c r="D102" s="40"/>
      <c r="E102" s="40"/>
      <c r="F102" s="40"/>
      <c r="G102" s="40"/>
      <c r="H102" s="40"/>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ht="15.75" customHeight="1" x14ac:dyDescent="0.2">
      <c r="A103" s="40"/>
      <c r="B103" s="40"/>
      <c r="C103" s="40"/>
      <c r="D103" s="40"/>
      <c r="E103" s="40"/>
      <c r="F103" s="40"/>
      <c r="G103" s="40"/>
      <c r="H103" s="40"/>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ht="15.75" customHeight="1" x14ac:dyDescent="0.2">
      <c r="A104" s="40"/>
      <c r="B104" s="40"/>
      <c r="C104" s="40"/>
      <c r="D104" s="40"/>
      <c r="E104" s="40"/>
      <c r="F104" s="40"/>
      <c r="G104" s="40"/>
      <c r="H104" s="40"/>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1:32" ht="15.75" customHeight="1" x14ac:dyDescent="0.2">
      <c r="A105" s="40"/>
      <c r="B105" s="40"/>
      <c r="C105" s="40"/>
      <c r="D105" s="40"/>
      <c r="E105" s="40"/>
      <c r="F105" s="40"/>
      <c r="G105" s="40"/>
      <c r="H105" s="40"/>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ht="15.75" customHeight="1" x14ac:dyDescent="0.2">
      <c r="A106" s="40"/>
      <c r="B106" s="40"/>
      <c r="C106" s="40"/>
      <c r="D106" s="40"/>
      <c r="E106" s="40"/>
      <c r="F106" s="40"/>
      <c r="G106" s="40"/>
      <c r="H106" s="40"/>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ht="15.75" customHeight="1" x14ac:dyDescent="0.2">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ht="15.75" customHeight="1" x14ac:dyDescent="0.2">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ht="15.75" customHeight="1" x14ac:dyDescent="0.2">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ht="15.75" customHeight="1" x14ac:dyDescent="0.2">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ht="15.75" customHeight="1" x14ac:dyDescent="0.2">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ht="15.75" customHeight="1" x14ac:dyDescent="0.2">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8:32" ht="15.75" customHeight="1" x14ac:dyDescent="0.2">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8:32" ht="15.75" customHeight="1" x14ac:dyDescent="0.2">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8:32" ht="15.75" customHeight="1" x14ac:dyDescent="0.2">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8:32" ht="15.75" customHeight="1" x14ac:dyDescent="0.2">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8:32" ht="15.75" customHeight="1" x14ac:dyDescent="0.2">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8:32" ht="15.75" customHeight="1" x14ac:dyDescent="0.2">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8:32" ht="15.75" customHeight="1" x14ac:dyDescent="0.2">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8:32" ht="15.75" customHeight="1" x14ac:dyDescent="0.2">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8:32" ht="15.75" customHeight="1" x14ac:dyDescent="0.2">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8:32" ht="15.75" customHeight="1" x14ac:dyDescent="0.2">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row>
    <row r="123" spans="8:32" ht="15.75" customHeight="1" x14ac:dyDescent="0.2">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8:32" ht="15.75" customHeight="1" x14ac:dyDescent="0.2">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8:32" ht="15.75" customHeight="1" x14ac:dyDescent="0.2">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8:32" ht="15.75" customHeight="1" x14ac:dyDescent="0.2">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8:32" ht="15.75" customHeight="1" x14ac:dyDescent="0.2">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row>
    <row r="128" spans="8:32" ht="15.75" customHeight="1" x14ac:dyDescent="0.2">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row>
    <row r="129" spans="8:32" ht="15.75" customHeight="1" x14ac:dyDescent="0.2">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row>
    <row r="130" spans="8:32" ht="15.75" customHeight="1" x14ac:dyDescent="0.2">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8:32" ht="15.75" customHeight="1" x14ac:dyDescent="0.2">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8:32" ht="15.75" customHeight="1" x14ac:dyDescent="0.2">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row>
    <row r="133" spans="8:32" ht="15.75" customHeight="1" x14ac:dyDescent="0.2">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8:32" ht="15.75" customHeight="1" x14ac:dyDescent="0.2">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8:32" ht="15.75" customHeight="1" x14ac:dyDescent="0.2">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8:32" ht="15.75" customHeight="1" x14ac:dyDescent="0.2">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8:32" ht="15.75" customHeight="1" x14ac:dyDescent="0.2">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8:32" ht="15.75" customHeight="1" x14ac:dyDescent="0.2">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8:32" ht="15.75" customHeight="1" x14ac:dyDescent="0.2">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8:32" ht="15.75" customHeight="1" x14ac:dyDescent="0.2">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8:32" ht="15.75" customHeight="1" x14ac:dyDescent="0.2">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row>
    <row r="142" spans="8:32" ht="15.75" customHeight="1" x14ac:dyDescent="0.2">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8:32" ht="15.75" customHeight="1" x14ac:dyDescent="0.2">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8:32" ht="15.75" customHeight="1" x14ac:dyDescent="0.2">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8:32" ht="15.75" customHeight="1" x14ac:dyDescent="0.2">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8:32" ht="15.75" customHeight="1" x14ac:dyDescent="0.2">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8:32" ht="15.75" customHeight="1" x14ac:dyDescent="0.2">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8:32" ht="15.75" customHeight="1" x14ac:dyDescent="0.2">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row>
    <row r="149" spans="8:32" ht="15.75" customHeight="1" x14ac:dyDescent="0.2">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row>
    <row r="150" spans="8:32" ht="15.75" customHeight="1" x14ac:dyDescent="0.2">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8:32" ht="15.75" customHeight="1" x14ac:dyDescent="0.2">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8:32" ht="15.75" customHeight="1" x14ac:dyDescent="0.2">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8:32" ht="15.75" customHeight="1" x14ac:dyDescent="0.2">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8:32" ht="15.75" customHeight="1" x14ac:dyDescent="0.2">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8:32" ht="15.75" customHeight="1" x14ac:dyDescent="0.2">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8:32" ht="15.75" customHeight="1" x14ac:dyDescent="0.2">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8:32" ht="15.75" customHeight="1" x14ac:dyDescent="0.2">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8:32" ht="15.75" customHeight="1" x14ac:dyDescent="0.2">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8:32" ht="15.75" customHeight="1" x14ac:dyDescent="0.2">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8:32" ht="15.75" customHeight="1" x14ac:dyDescent="0.2">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8:32" ht="15.75" customHeight="1" x14ac:dyDescent="0.2">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8:32" ht="15.75" customHeight="1" x14ac:dyDescent="0.2">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8:32" ht="15.75" customHeight="1" x14ac:dyDescent="0.2">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8:32" ht="15.75" customHeight="1" x14ac:dyDescent="0.2">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8:32" ht="15.75" customHeight="1" x14ac:dyDescent="0.2">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8:32" ht="15.75" customHeight="1" x14ac:dyDescent="0.2">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row>
    <row r="167" spans="8:32" ht="15.75" customHeight="1" x14ac:dyDescent="0.2">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8:32" ht="15.75" customHeight="1" x14ac:dyDescent="0.2">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8:32" ht="15.75" customHeight="1" x14ac:dyDescent="0.2">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8:32" ht="15.75" customHeight="1" x14ac:dyDescent="0.2">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8:32" ht="15.75" customHeight="1" x14ac:dyDescent="0.2">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8:32" ht="15.75" customHeight="1" x14ac:dyDescent="0.2">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8:32" ht="15.75" customHeight="1" x14ac:dyDescent="0.2">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8:32" ht="15.75" customHeight="1" x14ac:dyDescent="0.2">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8:32" ht="15.75" customHeight="1" x14ac:dyDescent="0.2">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8:32" ht="15.75" customHeight="1" x14ac:dyDescent="0.2">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8:32" ht="15.75" customHeight="1" x14ac:dyDescent="0.2">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8:32" ht="15.75" customHeight="1" x14ac:dyDescent="0.2">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8:32" ht="15.75" customHeight="1" x14ac:dyDescent="0.2">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8:32" ht="15.75" customHeight="1" x14ac:dyDescent="0.2">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8:32" ht="15.75" customHeight="1" x14ac:dyDescent="0.2">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8:32" ht="15.75" customHeight="1" x14ac:dyDescent="0.2">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8:32" ht="15.75" customHeight="1" x14ac:dyDescent="0.2">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8:32" ht="15.75" customHeight="1" x14ac:dyDescent="0.2">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8:32" ht="15.75" customHeight="1" x14ac:dyDescent="0.2">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8:32" ht="15.75" customHeight="1" x14ac:dyDescent="0.2">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8:32" ht="15.75" customHeight="1" x14ac:dyDescent="0.2">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8:32" ht="15.75" customHeight="1" x14ac:dyDescent="0.2">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8:32" ht="15.75" customHeight="1" x14ac:dyDescent="0.2">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8:32" ht="15.75" customHeight="1" x14ac:dyDescent="0.2">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8:32" ht="15.75" customHeight="1" x14ac:dyDescent="0.2">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8:32" ht="15.75" customHeight="1" x14ac:dyDescent="0.2">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8:32" ht="15.75" customHeight="1" x14ac:dyDescent="0.2">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8:32" ht="15.75" customHeight="1" x14ac:dyDescent="0.2">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8:32" ht="15.75" customHeight="1" x14ac:dyDescent="0.2">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8:32" ht="15.75" customHeight="1" x14ac:dyDescent="0.2">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8:32" ht="15.75" customHeight="1" x14ac:dyDescent="0.2">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8:32" ht="15.75" customHeight="1" x14ac:dyDescent="0.2">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8:32" ht="15.75" customHeight="1" x14ac:dyDescent="0.2">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8:32" ht="15.75" customHeight="1" x14ac:dyDescent="0.2">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8:32" ht="15.75" customHeight="1" x14ac:dyDescent="0.2">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row>
    <row r="202" spans="8:32" ht="15.75" customHeight="1" x14ac:dyDescent="0.2">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row>
    <row r="203" spans="8:32" ht="15.75" customHeight="1" x14ac:dyDescent="0.2">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row>
    <row r="204" spans="8:32" ht="15.75" customHeight="1" x14ac:dyDescent="0.2">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row>
    <row r="205" spans="8:32" ht="15.75" customHeight="1" x14ac:dyDescent="0.2">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row>
    <row r="206" spans="8:32" ht="15.75" customHeight="1" x14ac:dyDescent="0.2">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row>
    <row r="207" spans="8:32" ht="15.75" customHeight="1" x14ac:dyDescent="0.2">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row>
    <row r="208" spans="8:32" ht="15.75" customHeight="1" x14ac:dyDescent="0.2">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row>
    <row r="209" spans="8:32" ht="15.75" customHeight="1" x14ac:dyDescent="0.2">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row>
    <row r="210" spans="8:32" ht="15.75" customHeight="1" x14ac:dyDescent="0.2">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row>
    <row r="211" spans="8:32" ht="15.75" customHeight="1" x14ac:dyDescent="0.2">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row>
    <row r="212" spans="8:32" ht="15.75" customHeight="1" x14ac:dyDescent="0.2">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row>
    <row r="213" spans="8:32" ht="15.75" customHeight="1" x14ac:dyDescent="0.2">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row>
    <row r="214" spans="8:32" ht="15.75" customHeight="1" x14ac:dyDescent="0.2">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row>
    <row r="215" spans="8:32" ht="15.75" customHeight="1" x14ac:dyDescent="0.2">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row>
    <row r="216" spans="8:32" ht="15.75" customHeight="1" x14ac:dyDescent="0.2">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row>
    <row r="217" spans="8:32" ht="15.75" customHeight="1" x14ac:dyDescent="0.2">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8:32" ht="15.75" customHeight="1" x14ac:dyDescent="0.2">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8:32" ht="15.75" customHeight="1" x14ac:dyDescent="0.2">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8:32" ht="15.75" customHeight="1" x14ac:dyDescent="0.2">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8:32" ht="15.75" customHeight="1" x14ac:dyDescent="0.2">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8:32" ht="15.75" customHeight="1" x14ac:dyDescent="0.2">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8:32" ht="15.75" customHeight="1" x14ac:dyDescent="0.2">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8:32" ht="15.75" customHeight="1" x14ac:dyDescent="0.2">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8:32" ht="15.75" customHeight="1" x14ac:dyDescent="0.2">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8:32" ht="15.75" customHeight="1" x14ac:dyDescent="0.2">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8:32" ht="15.75" customHeight="1" x14ac:dyDescent="0.2">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8:32" ht="15.75" customHeight="1" x14ac:dyDescent="0.2">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8:32" ht="15.75" customHeight="1" x14ac:dyDescent="0.2">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8:32" ht="15.75" customHeight="1" x14ac:dyDescent="0.2">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8:32" ht="15.75" customHeight="1" x14ac:dyDescent="0.2">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8:32" ht="15.75" customHeight="1" x14ac:dyDescent="0.2">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8:32" ht="15.75" customHeight="1" x14ac:dyDescent="0.2">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8:32" ht="15.75" customHeight="1" x14ac:dyDescent="0.2">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8:32" ht="15.75" customHeight="1" x14ac:dyDescent="0.2">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8:32" ht="15.75" customHeight="1" x14ac:dyDescent="0.2">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8:32" ht="15.75" customHeight="1" x14ac:dyDescent="0.2">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8:32" ht="15.75" customHeight="1" x14ac:dyDescent="0.2">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8:32" ht="15.75" customHeight="1" x14ac:dyDescent="0.2">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8:32" ht="15.75" customHeight="1" x14ac:dyDescent="0.2">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8:32" ht="15.75" customHeight="1" x14ac:dyDescent="0.2">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8:32" ht="15.75" customHeight="1" x14ac:dyDescent="0.2">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8:32" ht="15.75" customHeight="1" x14ac:dyDescent="0.2">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8:32" ht="15.75" customHeight="1" x14ac:dyDescent="0.2">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8:32" ht="15.75" customHeight="1" x14ac:dyDescent="0.2">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8:32" ht="15.75" customHeight="1" x14ac:dyDescent="0.2">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8:32" ht="15.75" customHeight="1" x14ac:dyDescent="0.2">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8:32" ht="15.75" customHeight="1" x14ac:dyDescent="0.2">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8:32" ht="15.75" customHeight="1" x14ac:dyDescent="0.2">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8:32" ht="15.75" customHeight="1" x14ac:dyDescent="0.2">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8:32" ht="15.75" customHeight="1" x14ac:dyDescent="0.2">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8:32" ht="15.75" customHeight="1" x14ac:dyDescent="0.2">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8:32" ht="15.75" customHeight="1" x14ac:dyDescent="0.2">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8:32" ht="15.75" customHeight="1" x14ac:dyDescent="0.2">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8:32" ht="15.75" customHeight="1" x14ac:dyDescent="0.2">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8:32" ht="15.75" customHeight="1" x14ac:dyDescent="0.2">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8:32" ht="15.75" customHeight="1" x14ac:dyDescent="0.2">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8:32" ht="15.75" customHeight="1" x14ac:dyDescent="0.2">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8:32" ht="15.75" customHeight="1" x14ac:dyDescent="0.2">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8:32" ht="15.75" customHeight="1" x14ac:dyDescent="0.2">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8:32" ht="15.75" customHeight="1" x14ac:dyDescent="0.2">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8:32" ht="15.75" customHeight="1" x14ac:dyDescent="0.2">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8:32" ht="15.75" customHeight="1" x14ac:dyDescent="0.2">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8:32" ht="15.75" customHeight="1" x14ac:dyDescent="0.2">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8:32" ht="15.75" customHeight="1" x14ac:dyDescent="0.2">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8:32" ht="15.75" customHeight="1" x14ac:dyDescent="0.2">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8:32" ht="15.75" customHeight="1" x14ac:dyDescent="0.2">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8:32" ht="15.75" customHeight="1" x14ac:dyDescent="0.2">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8:32" ht="15.75" customHeight="1" x14ac:dyDescent="0.2">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8:32" ht="15.75" customHeight="1" x14ac:dyDescent="0.2">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8:32" ht="15.75" customHeight="1" x14ac:dyDescent="0.2">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8:32" ht="15.75" customHeight="1" x14ac:dyDescent="0.2">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8:32" ht="15.75" customHeight="1" x14ac:dyDescent="0.2">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8:32" ht="15.75" customHeight="1" x14ac:dyDescent="0.2">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8:32" ht="15.75" customHeight="1" x14ac:dyDescent="0.2">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8:32" ht="15.75" customHeight="1" x14ac:dyDescent="0.2">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8:32" ht="15.75" customHeight="1" x14ac:dyDescent="0.2">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8:32" ht="15.75" customHeight="1" x14ac:dyDescent="0.2">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8:32" ht="15.75" customHeight="1" x14ac:dyDescent="0.2">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8:32" ht="15.75" customHeight="1" x14ac:dyDescent="0.2">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8:32" ht="15.75" customHeight="1" x14ac:dyDescent="0.2">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8:32" ht="15.75" customHeight="1" x14ac:dyDescent="0.2">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8:32" ht="15.75" customHeight="1" x14ac:dyDescent="0.2">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8:32" ht="15.75" customHeight="1" x14ac:dyDescent="0.2">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8:32" ht="15.75" customHeight="1" x14ac:dyDescent="0.2">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8:32" ht="15.75" customHeight="1" x14ac:dyDescent="0.2">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8:32" ht="15.75" customHeight="1" x14ac:dyDescent="0.2">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8:32" ht="15.75" customHeight="1" x14ac:dyDescent="0.2">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8:32" ht="15.75" customHeight="1" x14ac:dyDescent="0.2">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8:32" ht="15.75" customHeight="1" x14ac:dyDescent="0.2">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8:32" ht="15.75" customHeight="1" x14ac:dyDescent="0.2">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8:32" ht="15.75" customHeight="1" x14ac:dyDescent="0.2">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8:32" ht="15.75" customHeight="1" x14ac:dyDescent="0.2">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8:32" ht="15.75" customHeight="1" x14ac:dyDescent="0.2">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8:32" ht="15.75" customHeight="1" x14ac:dyDescent="0.2">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8:32" ht="15.75" customHeight="1" x14ac:dyDescent="0.2">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8:32" ht="15.75" customHeight="1" x14ac:dyDescent="0.2">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8:32" ht="15.75" customHeight="1" x14ac:dyDescent="0.2">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8:32" ht="15.75" customHeight="1" x14ac:dyDescent="0.2">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8:32" ht="15.75" customHeight="1" x14ac:dyDescent="0.2">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8:32" ht="15.75" customHeight="1" x14ac:dyDescent="0.2">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8:32" ht="15.75" customHeight="1" x14ac:dyDescent="0.2">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8:32" ht="15.75" customHeight="1" x14ac:dyDescent="0.2">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8:32" ht="15.75" customHeight="1" x14ac:dyDescent="0.2">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8:32" ht="15.75" customHeight="1" x14ac:dyDescent="0.2">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8:32" ht="15.75" customHeight="1" x14ac:dyDescent="0.2">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8:32" ht="15.75" customHeight="1" x14ac:dyDescent="0.2">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8:32" ht="15.75" customHeight="1" x14ac:dyDescent="0.2">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8:32" ht="15.75" customHeight="1" x14ac:dyDescent="0.2">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8:32" ht="15.75" customHeight="1" x14ac:dyDescent="0.2">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8:32" ht="15.75" customHeight="1" x14ac:dyDescent="0.2">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8:32" ht="15.75" customHeight="1" x14ac:dyDescent="0.2">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8:32" ht="15.75" customHeight="1" x14ac:dyDescent="0.2">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8:32" ht="15.75" customHeight="1" x14ac:dyDescent="0.2">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8:32" ht="15.75" customHeight="1" x14ac:dyDescent="0.2">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8:32" ht="15.75" customHeight="1" x14ac:dyDescent="0.2">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8:32" ht="15.75" customHeight="1" x14ac:dyDescent="0.2">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8:32" ht="15.75" customHeight="1" x14ac:dyDescent="0.2">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8:32" ht="15.75" customHeight="1" x14ac:dyDescent="0.2">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8:32" ht="15.75" customHeight="1" x14ac:dyDescent="0.2">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8:32" ht="15.75" customHeight="1" x14ac:dyDescent="0.2">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8:32" ht="15.75" customHeight="1" x14ac:dyDescent="0.2">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8:32" ht="15.75" customHeight="1" x14ac:dyDescent="0.2">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8:32" ht="15.75" customHeight="1" x14ac:dyDescent="0.2">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8:32" ht="15.75" customHeight="1" x14ac:dyDescent="0.2">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8:32" ht="15.75" customHeight="1" x14ac:dyDescent="0.2">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8:32" ht="15.75" customHeight="1" x14ac:dyDescent="0.2">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8:32" ht="15.75" customHeight="1" x14ac:dyDescent="0.2">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8:32" ht="15.75" customHeight="1" x14ac:dyDescent="0.2">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8:32" ht="15.75" customHeight="1" x14ac:dyDescent="0.2">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8:32" ht="15.75" customHeight="1" x14ac:dyDescent="0.2">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8:32" ht="15.75" customHeight="1" x14ac:dyDescent="0.2">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8:32" ht="15.75" customHeight="1" x14ac:dyDescent="0.2">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8:32" ht="15.75" customHeight="1" x14ac:dyDescent="0.2">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8:32" ht="15.75" customHeight="1" x14ac:dyDescent="0.2">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8:32" ht="15.75" customHeight="1" x14ac:dyDescent="0.2">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8:32" ht="15.75" customHeight="1" x14ac:dyDescent="0.2">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8:32" ht="15.75" customHeight="1" x14ac:dyDescent="0.2">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8:32" ht="15.75" customHeight="1" x14ac:dyDescent="0.2">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8:32" ht="15.75" customHeight="1" x14ac:dyDescent="0.2">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8:32" ht="15.75" customHeight="1" x14ac:dyDescent="0.2">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8:32" ht="15.75" customHeight="1" x14ac:dyDescent="0.2">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8:32" ht="15.75" customHeight="1" x14ac:dyDescent="0.2">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8:32" ht="15.75" customHeight="1" x14ac:dyDescent="0.2">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8:32" ht="15.75" customHeight="1" x14ac:dyDescent="0.2">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8:32" ht="15.75" customHeight="1" x14ac:dyDescent="0.2">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8:32" ht="15.75" customHeight="1" x14ac:dyDescent="0.2">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8:32" ht="15.75" customHeight="1" x14ac:dyDescent="0.2">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8:32" ht="15.75" customHeight="1" x14ac:dyDescent="0.2">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8:32" ht="15.75" customHeight="1" x14ac:dyDescent="0.2">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8:32" ht="15.75" customHeight="1" x14ac:dyDescent="0.2">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8:32" ht="15.75" customHeight="1" x14ac:dyDescent="0.2">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8:32" ht="15.75" customHeight="1" x14ac:dyDescent="0.2">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8:32" ht="15.75" customHeight="1" x14ac:dyDescent="0.2">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8:32" ht="15.75" customHeight="1" x14ac:dyDescent="0.2">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8:32" ht="15.75" customHeight="1" x14ac:dyDescent="0.2">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8:32" ht="15.75" customHeight="1" x14ac:dyDescent="0.2">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8:32" ht="15.75" customHeight="1" x14ac:dyDescent="0.2">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8:32" ht="15.75" customHeight="1" x14ac:dyDescent="0.2">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8:32" ht="15.75" customHeight="1" x14ac:dyDescent="0.2">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8:32" ht="15.75" customHeight="1" x14ac:dyDescent="0.2">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8:32" ht="15.75" customHeight="1" x14ac:dyDescent="0.2">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8:32" ht="15.75" customHeight="1" x14ac:dyDescent="0.2">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8:32" ht="15.75" customHeight="1" x14ac:dyDescent="0.2">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8:32" ht="15.75" customHeight="1" x14ac:dyDescent="0.2">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8:32" ht="15.75" customHeight="1" x14ac:dyDescent="0.2">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8:32" ht="15.75" customHeight="1" x14ac:dyDescent="0.2">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8:32" ht="15.75" customHeight="1" x14ac:dyDescent="0.2">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8:32" ht="15.75" customHeight="1" x14ac:dyDescent="0.2">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8:32" ht="15.75" customHeight="1" x14ac:dyDescent="0.2">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8:32" ht="15.75" customHeight="1" x14ac:dyDescent="0.2">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8:32" ht="15.75" customHeight="1" x14ac:dyDescent="0.2">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8:32" ht="15.75" customHeight="1" x14ac:dyDescent="0.2">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8:32" ht="15.75" customHeight="1" x14ac:dyDescent="0.2">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8:32" ht="15.75" customHeight="1" x14ac:dyDescent="0.2">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8:32" ht="15.75" customHeight="1" x14ac:dyDescent="0.2">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8:32" ht="15.75" customHeight="1" x14ac:dyDescent="0.2">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8:32" ht="15.75" customHeight="1" x14ac:dyDescent="0.2">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8:32" ht="15.75" customHeight="1" x14ac:dyDescent="0.2">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8:32" ht="15.75" customHeight="1" x14ac:dyDescent="0.2">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8:32" ht="15.75" customHeight="1" x14ac:dyDescent="0.2">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8:32" ht="15.75" customHeight="1" x14ac:dyDescent="0.2">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8:32" ht="15.75" customHeight="1" x14ac:dyDescent="0.2">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8:32" ht="15.75" customHeight="1" x14ac:dyDescent="0.2">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8:32" ht="15.75" customHeight="1" x14ac:dyDescent="0.2">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8:32" ht="15.75" customHeight="1" x14ac:dyDescent="0.2">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8:32" ht="15.75" customHeight="1" x14ac:dyDescent="0.2">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8:32" ht="15.75" customHeight="1" x14ac:dyDescent="0.2">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8:32" ht="15.75" customHeight="1" x14ac:dyDescent="0.2">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8:32" ht="15.75" customHeight="1" x14ac:dyDescent="0.2">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8:32" ht="15.75" customHeight="1" x14ac:dyDescent="0.2">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8:32" ht="15.75" customHeight="1" x14ac:dyDescent="0.2">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row>
    <row r="393" spans="8:32" ht="15.75" customHeight="1" x14ac:dyDescent="0.2">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row>
    <row r="394" spans="8:32" ht="15.75" customHeight="1" x14ac:dyDescent="0.2">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row>
    <row r="395" spans="8:32" ht="15.75" customHeight="1" x14ac:dyDescent="0.2">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row>
    <row r="396" spans="8:32" ht="15.75" customHeight="1" x14ac:dyDescent="0.2">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row>
    <row r="397" spans="8:32" ht="15.75" customHeight="1" x14ac:dyDescent="0.2">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row>
    <row r="398" spans="8:32" ht="15.75" customHeight="1" x14ac:dyDescent="0.2">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row>
    <row r="399" spans="8:32" ht="15.75" customHeight="1" x14ac:dyDescent="0.2">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row>
    <row r="400" spans="8:32" ht="15.75" customHeight="1" x14ac:dyDescent="0.2">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row>
    <row r="401" spans="8:32" ht="15.75" customHeight="1" x14ac:dyDescent="0.2">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row>
    <row r="402" spans="8:32" ht="15.75" customHeight="1" x14ac:dyDescent="0.2">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row>
    <row r="403" spans="8:32" ht="15.75" customHeight="1" x14ac:dyDescent="0.2">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row>
    <row r="404" spans="8:32" ht="15.75" customHeight="1" x14ac:dyDescent="0.2">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row>
    <row r="405" spans="8:32" ht="15.75" customHeight="1" x14ac:dyDescent="0.2">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row>
    <row r="406" spans="8:32" ht="15.75" customHeight="1" x14ac:dyDescent="0.2">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row>
    <row r="407" spans="8:32" ht="15.75" customHeight="1" x14ac:dyDescent="0.2">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row>
    <row r="408" spans="8:32" ht="15.75" customHeight="1" x14ac:dyDescent="0.2">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row>
    <row r="409" spans="8:32" ht="15.75" customHeight="1" x14ac:dyDescent="0.2">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row>
    <row r="410" spans="8:32" ht="15.75" customHeight="1" x14ac:dyDescent="0.2">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row>
    <row r="411" spans="8:32" ht="15.75" customHeight="1" x14ac:dyDescent="0.2">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row>
    <row r="412" spans="8:32" ht="15.75" customHeight="1" x14ac:dyDescent="0.2">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row>
    <row r="413" spans="8:32" ht="15.75" customHeight="1" x14ac:dyDescent="0.2">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row>
    <row r="414" spans="8:32" ht="15.75" customHeight="1" x14ac:dyDescent="0.2">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row>
    <row r="415" spans="8:32" ht="15.75" customHeight="1" x14ac:dyDescent="0.2">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row>
    <row r="416" spans="8:32" ht="15.75" customHeight="1" x14ac:dyDescent="0.2">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row>
    <row r="417" spans="8:32" ht="15.75" customHeight="1" x14ac:dyDescent="0.2">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row>
    <row r="418" spans="8:32" ht="15.75" customHeight="1" x14ac:dyDescent="0.2">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row>
    <row r="419" spans="8:32" ht="15.75" customHeight="1" x14ac:dyDescent="0.2">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row>
    <row r="420" spans="8:32" ht="15.75" customHeight="1" x14ac:dyDescent="0.2">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row>
    <row r="421" spans="8:32" ht="15.75" customHeight="1" x14ac:dyDescent="0.2">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row>
    <row r="422" spans="8:32" ht="15.75" customHeight="1" x14ac:dyDescent="0.2">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row>
    <row r="423" spans="8:32" ht="15.75" customHeight="1" x14ac:dyDescent="0.2">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row>
    <row r="424" spans="8:32" ht="15.75" customHeight="1" x14ac:dyDescent="0.2">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row>
    <row r="425" spans="8:32" ht="15.75" customHeight="1" x14ac:dyDescent="0.2">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row>
    <row r="426" spans="8:32" ht="15.75" customHeight="1" x14ac:dyDescent="0.2">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row>
    <row r="427" spans="8:32" ht="15.75" customHeight="1" x14ac:dyDescent="0.2">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row>
    <row r="428" spans="8:32" ht="15.75" customHeight="1" x14ac:dyDescent="0.2">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row>
    <row r="429" spans="8:32" ht="15.75" customHeight="1" x14ac:dyDescent="0.2">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row>
    <row r="430" spans="8:32" ht="15.75" customHeight="1" x14ac:dyDescent="0.2">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row>
    <row r="431" spans="8:32" ht="15.75" customHeight="1" x14ac:dyDescent="0.2">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row>
    <row r="432" spans="8:32" ht="15.75" customHeight="1" x14ac:dyDescent="0.2">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row>
    <row r="433" spans="8:32" ht="15.75" customHeight="1" x14ac:dyDescent="0.2">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row>
    <row r="434" spans="8:32" ht="15.75" customHeight="1" x14ac:dyDescent="0.2">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row>
    <row r="435" spans="8:32" ht="15.75" customHeight="1" x14ac:dyDescent="0.2">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row>
    <row r="436" spans="8:32" ht="15.75" customHeight="1" x14ac:dyDescent="0.2">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row>
    <row r="437" spans="8:32" ht="15.75" customHeight="1" x14ac:dyDescent="0.2">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row>
    <row r="438" spans="8:32" ht="15.75" customHeight="1" x14ac:dyDescent="0.2">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row>
    <row r="439" spans="8:32" ht="15.75" customHeight="1" x14ac:dyDescent="0.2">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row>
    <row r="440" spans="8:32" ht="15.75" customHeight="1" x14ac:dyDescent="0.2">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row>
    <row r="441" spans="8:32" ht="15.75" customHeight="1" x14ac:dyDescent="0.2">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row>
    <row r="442" spans="8:32" ht="15.75" customHeight="1" x14ac:dyDescent="0.2">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row>
    <row r="443" spans="8:32" ht="15.75" customHeight="1" x14ac:dyDescent="0.2">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row>
    <row r="444" spans="8:32" ht="15.75" customHeight="1" x14ac:dyDescent="0.2">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row>
    <row r="445" spans="8:32" ht="15.75" customHeight="1" x14ac:dyDescent="0.2">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row>
    <row r="446" spans="8:32" ht="15.75" customHeight="1" x14ac:dyDescent="0.2">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row>
    <row r="447" spans="8:32" ht="15.75" customHeight="1" x14ac:dyDescent="0.2">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row>
    <row r="448" spans="8:32" ht="15.75" customHeight="1" x14ac:dyDescent="0.2">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row>
    <row r="449" spans="8:32" ht="15.75" customHeight="1" x14ac:dyDescent="0.2">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row>
    <row r="450" spans="8:32" ht="15.75" customHeight="1" x14ac:dyDescent="0.2">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row>
    <row r="451" spans="8:32" ht="15.75" customHeight="1" x14ac:dyDescent="0.2">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row>
    <row r="452" spans="8:32" ht="15.75" customHeight="1" x14ac:dyDescent="0.2">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row>
    <row r="453" spans="8:32" ht="15.75" customHeight="1" x14ac:dyDescent="0.2">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row>
    <row r="454" spans="8:32" ht="15.75" customHeight="1" x14ac:dyDescent="0.2">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row>
    <row r="455" spans="8:32" ht="15.75" customHeight="1" x14ac:dyDescent="0.2">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row>
    <row r="456" spans="8:32" ht="15.75" customHeight="1" x14ac:dyDescent="0.2">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row>
    <row r="457" spans="8:32" ht="15.75" customHeight="1" x14ac:dyDescent="0.2">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row>
    <row r="458" spans="8:32" ht="15.75" customHeight="1" x14ac:dyDescent="0.2">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row>
    <row r="459" spans="8:32" ht="15.75" customHeight="1" x14ac:dyDescent="0.2">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row>
    <row r="460" spans="8:32" ht="15.75" customHeight="1" x14ac:dyDescent="0.2">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row>
    <row r="461" spans="8:32" ht="15.75" customHeight="1" x14ac:dyDescent="0.2">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row>
    <row r="462" spans="8:32" ht="15.75" customHeight="1" x14ac:dyDescent="0.2">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row>
    <row r="463" spans="8:32" ht="15.75" customHeight="1" x14ac:dyDescent="0.2">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row>
    <row r="464" spans="8:32" ht="15.75" customHeight="1" x14ac:dyDescent="0.2">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row>
    <row r="465" spans="8:32" ht="15.75" customHeight="1" x14ac:dyDescent="0.2">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row>
    <row r="466" spans="8:32" ht="15.75" customHeight="1" x14ac:dyDescent="0.2">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row>
    <row r="467" spans="8:32" ht="15.75" customHeight="1" x14ac:dyDescent="0.2">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row>
    <row r="468" spans="8:32" ht="15.75" customHeight="1" x14ac:dyDescent="0.2">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row>
    <row r="469" spans="8:32" ht="15.75" customHeight="1" x14ac:dyDescent="0.2">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row>
    <row r="470" spans="8:32" ht="15.75" customHeight="1" x14ac:dyDescent="0.2">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row>
    <row r="471" spans="8:32" ht="15.75" customHeight="1" x14ac:dyDescent="0.2">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row>
    <row r="472" spans="8:32" ht="15.75" customHeight="1" x14ac:dyDescent="0.2">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row>
    <row r="473" spans="8:32" ht="15.75" customHeight="1" x14ac:dyDescent="0.2">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row>
    <row r="474" spans="8:32" ht="15.75" customHeight="1" x14ac:dyDescent="0.2">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row>
    <row r="475" spans="8:32" ht="15.75" customHeight="1" x14ac:dyDescent="0.2">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row>
    <row r="476" spans="8:32" ht="15.75" customHeight="1" x14ac:dyDescent="0.2">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row>
    <row r="477" spans="8:32" ht="15.75" customHeight="1" x14ac:dyDescent="0.2">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row>
    <row r="478" spans="8:32" ht="15.75" customHeight="1" x14ac:dyDescent="0.2">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row>
    <row r="479" spans="8:32" ht="15.75" customHeight="1" x14ac:dyDescent="0.2">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row>
    <row r="480" spans="8:32" ht="15.75" customHeight="1" x14ac:dyDescent="0.2">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row>
    <row r="481" spans="8:32" ht="15.75" customHeight="1" x14ac:dyDescent="0.2">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row>
    <row r="482" spans="8:32" ht="15.75" customHeight="1" x14ac:dyDescent="0.2">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row>
    <row r="483" spans="8:32" ht="15.75" customHeight="1" x14ac:dyDescent="0.2">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row>
    <row r="484" spans="8:32" ht="15.75" customHeight="1" x14ac:dyDescent="0.2">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row>
    <row r="485" spans="8:32" ht="15.75" customHeight="1" x14ac:dyDescent="0.2">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row>
    <row r="486" spans="8:32" ht="15.75" customHeight="1" x14ac:dyDescent="0.2">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row>
    <row r="487" spans="8:32" ht="15.75" customHeight="1" x14ac:dyDescent="0.2">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row>
    <row r="488" spans="8:32" ht="15.75" customHeight="1" x14ac:dyDescent="0.2">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row>
    <row r="489" spans="8:32" ht="15.75" customHeight="1" x14ac:dyDescent="0.2">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row>
    <row r="490" spans="8:32" ht="15.75" customHeight="1" x14ac:dyDescent="0.2">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row>
    <row r="491" spans="8:32" ht="15.75" customHeight="1" x14ac:dyDescent="0.2">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row>
    <row r="492" spans="8:32" ht="15.75" customHeight="1" x14ac:dyDescent="0.2">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row>
    <row r="493" spans="8:32" ht="15.75" customHeight="1" x14ac:dyDescent="0.2">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row>
    <row r="494" spans="8:32" ht="15.75" customHeight="1" x14ac:dyDescent="0.2">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row>
    <row r="495" spans="8:32" ht="15.75" customHeight="1" x14ac:dyDescent="0.2">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row>
    <row r="496" spans="8:32" ht="15.75" customHeight="1" x14ac:dyDescent="0.2">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row>
    <row r="497" spans="8:32" ht="15.75" customHeight="1" x14ac:dyDescent="0.2">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row>
    <row r="498" spans="8:32" ht="15.75" customHeight="1" x14ac:dyDescent="0.2">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row>
    <row r="499" spans="8:32" ht="15.75" customHeight="1" x14ac:dyDescent="0.2">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row>
    <row r="500" spans="8:32" ht="15.75" customHeight="1" x14ac:dyDescent="0.2">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row>
    <row r="501" spans="8:32" ht="15.75" customHeight="1" x14ac:dyDescent="0.2">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row>
    <row r="502" spans="8:32" ht="15.75" customHeight="1" x14ac:dyDescent="0.2">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row>
    <row r="503" spans="8:32" ht="15.75" customHeight="1" x14ac:dyDescent="0.2">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row>
    <row r="504" spans="8:32" ht="15.75" customHeight="1" x14ac:dyDescent="0.2">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row>
    <row r="505" spans="8:32" ht="15.75" customHeight="1" x14ac:dyDescent="0.2">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row>
    <row r="506" spans="8:32" ht="15.75" customHeight="1" x14ac:dyDescent="0.2">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row>
    <row r="507" spans="8:32" ht="15.75" customHeight="1" x14ac:dyDescent="0.2">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row>
    <row r="508" spans="8:32" ht="15.75" customHeight="1" x14ac:dyDescent="0.2">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row>
    <row r="509" spans="8:32" ht="15.75" customHeight="1" x14ac:dyDescent="0.2">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row>
    <row r="510" spans="8:32" ht="15.75" customHeight="1" x14ac:dyDescent="0.2">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row>
    <row r="511" spans="8:32" ht="15.75" customHeight="1" x14ac:dyDescent="0.2">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row>
    <row r="512" spans="8:32" ht="15.75" customHeight="1" x14ac:dyDescent="0.2">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row>
    <row r="513" spans="8:32" ht="15.75" customHeight="1" x14ac:dyDescent="0.2">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row>
    <row r="514" spans="8:32" ht="15.75" customHeight="1" x14ac:dyDescent="0.2">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row>
    <row r="515" spans="8:32" ht="15.75" customHeight="1" x14ac:dyDescent="0.2">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row>
    <row r="516" spans="8:32" ht="15.75" customHeight="1" x14ac:dyDescent="0.2">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row>
    <row r="517" spans="8:32" ht="15.75" customHeight="1" x14ac:dyDescent="0.2">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row>
    <row r="518" spans="8:32" ht="15.75" customHeight="1" x14ac:dyDescent="0.2">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row>
    <row r="519" spans="8:32" ht="15.75" customHeight="1" x14ac:dyDescent="0.2">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row>
    <row r="520" spans="8:32" ht="15.75" customHeight="1" x14ac:dyDescent="0.2">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row>
    <row r="521" spans="8:32" ht="15.75" customHeight="1" x14ac:dyDescent="0.2">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row>
    <row r="522" spans="8:32" ht="15.75" customHeight="1" x14ac:dyDescent="0.2">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row>
    <row r="523" spans="8:32" ht="15.75" customHeight="1" x14ac:dyDescent="0.2">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row>
    <row r="524" spans="8:32" ht="15.75" customHeight="1" x14ac:dyDescent="0.2">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row>
    <row r="525" spans="8:32" ht="15.75" customHeight="1" x14ac:dyDescent="0.2">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row>
    <row r="526" spans="8:32" ht="15.75" customHeight="1" x14ac:dyDescent="0.2">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row>
    <row r="527" spans="8:32" ht="15.75" customHeight="1" x14ac:dyDescent="0.2">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row>
    <row r="528" spans="8:32" ht="15.75" customHeight="1" x14ac:dyDescent="0.2">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row>
    <row r="529" spans="8:32" ht="15.75" customHeight="1" x14ac:dyDescent="0.2">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row>
    <row r="530" spans="8:32" ht="15.75" customHeight="1" x14ac:dyDescent="0.2">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row>
    <row r="531" spans="8:32" ht="15.75" customHeight="1" x14ac:dyDescent="0.2">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row>
    <row r="532" spans="8:32" ht="15.75" customHeight="1" x14ac:dyDescent="0.2">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row>
    <row r="533" spans="8:32" ht="15.75" customHeight="1" x14ac:dyDescent="0.2">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row>
    <row r="534" spans="8:32" ht="15.75" customHeight="1" x14ac:dyDescent="0.2">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row>
    <row r="535" spans="8:32" ht="15.75" customHeight="1" x14ac:dyDescent="0.2">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row>
    <row r="536" spans="8:32" ht="15.75" customHeight="1" x14ac:dyDescent="0.2">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row>
    <row r="537" spans="8:32" ht="15.75" customHeight="1" x14ac:dyDescent="0.2">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row>
    <row r="538" spans="8:32" ht="15.75" customHeight="1" x14ac:dyDescent="0.2">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row>
    <row r="539" spans="8:32" ht="15.75" customHeight="1" x14ac:dyDescent="0.2">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row>
    <row r="540" spans="8:32" ht="15.75" customHeight="1" x14ac:dyDescent="0.2">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row>
    <row r="541" spans="8:32" ht="15.75" customHeight="1" x14ac:dyDescent="0.2">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row>
    <row r="542" spans="8:32" ht="15.75" customHeight="1" x14ac:dyDescent="0.2">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row>
    <row r="543" spans="8:32" ht="15.75" customHeight="1" x14ac:dyDescent="0.2">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row>
    <row r="544" spans="8:32" ht="15.75" customHeight="1" x14ac:dyDescent="0.2">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row>
    <row r="545" spans="8:32" ht="15.75" customHeight="1" x14ac:dyDescent="0.2">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row>
    <row r="546" spans="8:32" ht="15.75" customHeight="1" x14ac:dyDescent="0.2">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row>
    <row r="547" spans="8:32" ht="15.75" customHeight="1" x14ac:dyDescent="0.2">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row>
    <row r="548" spans="8:32" ht="15.75" customHeight="1" x14ac:dyDescent="0.2">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row>
    <row r="549" spans="8:32" ht="15.75" customHeight="1" x14ac:dyDescent="0.2">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row>
    <row r="550" spans="8:32" ht="15.75" customHeight="1" x14ac:dyDescent="0.2">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row>
    <row r="551" spans="8:32" ht="15.75" customHeight="1" x14ac:dyDescent="0.2">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row>
    <row r="552" spans="8:32" ht="15.75" customHeight="1" x14ac:dyDescent="0.2">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row>
    <row r="553" spans="8:32" ht="15.75" customHeight="1" x14ac:dyDescent="0.2">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row>
    <row r="554" spans="8:32" ht="15.75" customHeight="1" x14ac:dyDescent="0.2">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row>
    <row r="555" spans="8:32" ht="15.75" customHeight="1" x14ac:dyDescent="0.2">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row>
    <row r="556" spans="8:32" ht="15.75" customHeight="1" x14ac:dyDescent="0.2">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row>
    <row r="557" spans="8:32" ht="15.75" customHeight="1" x14ac:dyDescent="0.2">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row>
    <row r="558" spans="8:32" ht="15.75" customHeight="1" x14ac:dyDescent="0.2">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row>
    <row r="559" spans="8:32" ht="15.75" customHeight="1" x14ac:dyDescent="0.2">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row>
    <row r="560" spans="8:32" ht="15.75" customHeight="1" x14ac:dyDescent="0.2">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row>
    <row r="561" spans="8:32" ht="15.75" customHeight="1" x14ac:dyDescent="0.2">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row>
    <row r="562" spans="8:32" ht="15.75" customHeight="1" x14ac:dyDescent="0.2">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row>
    <row r="563" spans="8:32" ht="15.75" customHeight="1" x14ac:dyDescent="0.2">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row>
    <row r="564" spans="8:32" ht="15.75" customHeight="1" x14ac:dyDescent="0.2">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row>
    <row r="565" spans="8:32" ht="15.75" customHeight="1" x14ac:dyDescent="0.2">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row>
    <row r="566" spans="8:32" ht="15.75" customHeight="1" x14ac:dyDescent="0.2">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row>
    <row r="567" spans="8:32" ht="15.75" customHeight="1" x14ac:dyDescent="0.2">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row>
    <row r="568" spans="8:32" ht="15.75" customHeight="1" x14ac:dyDescent="0.2">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row>
    <row r="569" spans="8:32" ht="15.75" customHeight="1" x14ac:dyDescent="0.2">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row>
    <row r="570" spans="8:32" ht="15.75" customHeight="1" x14ac:dyDescent="0.2">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row>
    <row r="571" spans="8:32" ht="15.75" customHeight="1" x14ac:dyDescent="0.2">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row>
    <row r="572" spans="8:32" ht="15.75" customHeight="1" x14ac:dyDescent="0.2">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row>
    <row r="573" spans="8:32" ht="15.75" customHeight="1" x14ac:dyDescent="0.2">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row>
    <row r="574" spans="8:32" ht="15.75" customHeight="1" x14ac:dyDescent="0.2">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row>
    <row r="575" spans="8:32" ht="15.75" customHeight="1" x14ac:dyDescent="0.2">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row>
    <row r="576" spans="8:32" ht="15.75" customHeight="1" x14ac:dyDescent="0.2">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row>
    <row r="577" spans="8:32" ht="15.75" customHeight="1" x14ac:dyDescent="0.2">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row>
    <row r="578" spans="8:32" ht="15.75" customHeight="1" x14ac:dyDescent="0.2">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row>
    <row r="579" spans="8:32" ht="15.75" customHeight="1" x14ac:dyDescent="0.2">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row>
    <row r="580" spans="8:32" ht="15.75" customHeight="1" x14ac:dyDescent="0.2">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row>
    <row r="581" spans="8:32" ht="15.75" customHeight="1" x14ac:dyDescent="0.2">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row>
    <row r="582" spans="8:32" ht="15.75" customHeight="1" x14ac:dyDescent="0.2">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row>
    <row r="583" spans="8:32" ht="15.75" customHeight="1" x14ac:dyDescent="0.2">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row>
    <row r="584" spans="8:32" ht="15.75" customHeight="1" x14ac:dyDescent="0.2">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row>
    <row r="585" spans="8:32" ht="15.75" customHeight="1" x14ac:dyDescent="0.2">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row>
    <row r="586" spans="8:32" ht="15.75" customHeight="1" x14ac:dyDescent="0.2">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row>
    <row r="587" spans="8:32" ht="15.75" customHeight="1" x14ac:dyDescent="0.2">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row>
    <row r="588" spans="8:32" ht="15.75" customHeight="1" x14ac:dyDescent="0.2">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row>
    <row r="589" spans="8:32" ht="15.75" customHeight="1" x14ac:dyDescent="0.2">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row>
    <row r="590" spans="8:32" ht="15.75" customHeight="1" x14ac:dyDescent="0.2">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row>
    <row r="591" spans="8:32" ht="15.75" customHeight="1" x14ac:dyDescent="0.2">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row>
    <row r="592" spans="8:32" ht="15.75" customHeight="1" x14ac:dyDescent="0.2">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row>
    <row r="593" spans="8:32" ht="15.75" customHeight="1" x14ac:dyDescent="0.2">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row>
    <row r="594" spans="8:32" ht="15.75" customHeight="1" x14ac:dyDescent="0.2">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row>
    <row r="595" spans="8:32" ht="15.75" customHeight="1" x14ac:dyDescent="0.2">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row>
    <row r="596" spans="8:32" ht="15.75" customHeight="1" x14ac:dyDescent="0.2">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row>
    <row r="597" spans="8:32" ht="15.75" customHeight="1" x14ac:dyDescent="0.2">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row>
    <row r="598" spans="8:32" ht="15.75" customHeight="1" x14ac:dyDescent="0.2">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row>
    <row r="599" spans="8:32" ht="15.75" customHeight="1" x14ac:dyDescent="0.2">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row>
    <row r="600" spans="8:32" ht="15.75" customHeight="1" x14ac:dyDescent="0.2">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row>
    <row r="601" spans="8:32" ht="15.75" customHeight="1" x14ac:dyDescent="0.2">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row>
    <row r="602" spans="8:32" ht="15.75" customHeight="1" x14ac:dyDescent="0.2">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row>
    <row r="603" spans="8:32" ht="15.75" customHeight="1" x14ac:dyDescent="0.2">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row>
    <row r="604" spans="8:32" ht="15.75" customHeight="1" x14ac:dyDescent="0.2">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row>
    <row r="605" spans="8:32" ht="15.75" customHeight="1" x14ac:dyDescent="0.2">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row>
    <row r="606" spans="8:32" ht="15.75" customHeight="1" x14ac:dyDescent="0.2">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row>
    <row r="607" spans="8:32" ht="15.75" customHeight="1" x14ac:dyDescent="0.2">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row>
    <row r="608" spans="8:32" ht="15.75" customHeight="1" x14ac:dyDescent="0.2">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row>
    <row r="609" spans="8:32" ht="15.75" customHeight="1" x14ac:dyDescent="0.2">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row>
    <row r="610" spans="8:32" ht="15.75" customHeight="1" x14ac:dyDescent="0.2">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row>
    <row r="611" spans="8:32" ht="15.75" customHeight="1" x14ac:dyDescent="0.2">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row>
    <row r="612" spans="8:32" ht="15.75" customHeight="1" x14ac:dyDescent="0.2">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row>
    <row r="613" spans="8:32" ht="15.75" customHeight="1" x14ac:dyDescent="0.2">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row>
    <row r="614" spans="8:32" ht="15.75" customHeight="1" x14ac:dyDescent="0.2">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row>
    <row r="615" spans="8:32" ht="15.75" customHeight="1" x14ac:dyDescent="0.2">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row>
    <row r="616" spans="8:32" ht="15.75" customHeight="1" x14ac:dyDescent="0.2">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row>
    <row r="617" spans="8:32" ht="15.75" customHeight="1" x14ac:dyDescent="0.2">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row>
    <row r="618" spans="8:32" ht="15.75" customHeight="1" x14ac:dyDescent="0.2">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row>
    <row r="619" spans="8:32" ht="15.75" customHeight="1" x14ac:dyDescent="0.2">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row>
    <row r="620" spans="8:32" ht="15.75" customHeight="1" x14ac:dyDescent="0.2">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row>
    <row r="621" spans="8:32" ht="15.75" customHeight="1" x14ac:dyDescent="0.2">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row>
    <row r="622" spans="8:32" ht="15.75" customHeight="1" x14ac:dyDescent="0.2">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row>
    <row r="623" spans="8:32" ht="15.75" customHeight="1" x14ac:dyDescent="0.2">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row>
    <row r="624" spans="8:32" ht="15.75" customHeight="1" x14ac:dyDescent="0.2">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row>
    <row r="625" spans="8:32" ht="15.75" customHeight="1" x14ac:dyDescent="0.2">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row>
    <row r="626" spans="8:32" ht="15.75" customHeight="1" x14ac:dyDescent="0.2">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row>
    <row r="627" spans="8:32" ht="15.75" customHeight="1" x14ac:dyDescent="0.2">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row>
    <row r="628" spans="8:32" ht="15.75" customHeight="1" x14ac:dyDescent="0.2">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row>
    <row r="629" spans="8:32" ht="15.75" customHeight="1" x14ac:dyDescent="0.2">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row>
    <row r="630" spans="8:32" ht="15.75" customHeight="1" x14ac:dyDescent="0.2">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row>
    <row r="631" spans="8:32" ht="15.75" customHeight="1" x14ac:dyDescent="0.2">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row>
    <row r="632" spans="8:32" ht="15.75" customHeight="1" x14ac:dyDescent="0.2">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row>
    <row r="633" spans="8:32" ht="15.75" customHeight="1" x14ac:dyDescent="0.2">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row>
    <row r="634" spans="8:32" ht="15.75" customHeight="1" x14ac:dyDescent="0.2">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row>
    <row r="635" spans="8:32" ht="15.75" customHeight="1" x14ac:dyDescent="0.2">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row>
    <row r="636" spans="8:32" ht="15.75" customHeight="1" x14ac:dyDescent="0.2">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row>
    <row r="637" spans="8:32" ht="15.75" customHeight="1" x14ac:dyDescent="0.2">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row>
    <row r="638" spans="8:32" ht="15.75" customHeight="1" x14ac:dyDescent="0.2">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row>
    <row r="639" spans="8:32" ht="15.75" customHeight="1" x14ac:dyDescent="0.2">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row>
    <row r="640" spans="8:32" ht="15.75" customHeight="1" x14ac:dyDescent="0.2">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row>
    <row r="641" spans="8:32" ht="15.75" customHeight="1" x14ac:dyDescent="0.2">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row>
    <row r="642" spans="8:32" ht="15.75" customHeight="1" x14ac:dyDescent="0.2">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row>
    <row r="643" spans="8:32" ht="15.75" customHeight="1" x14ac:dyDescent="0.2">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row>
    <row r="644" spans="8:32" ht="15.75" customHeight="1" x14ac:dyDescent="0.2">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row>
    <row r="645" spans="8:32" ht="15.75" customHeight="1" x14ac:dyDescent="0.2">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row>
    <row r="646" spans="8:32" ht="15.75" customHeight="1" x14ac:dyDescent="0.2">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row>
    <row r="647" spans="8:32" ht="15.75" customHeight="1" x14ac:dyDescent="0.2">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row>
    <row r="648" spans="8:32" ht="15.75" customHeight="1" x14ac:dyDescent="0.2">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row>
    <row r="649" spans="8:32" ht="15.75" customHeight="1" x14ac:dyDescent="0.2">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row>
    <row r="650" spans="8:32" ht="15.75" customHeight="1" x14ac:dyDescent="0.2">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row>
    <row r="651" spans="8:32" ht="15.75" customHeight="1" x14ac:dyDescent="0.2">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row>
    <row r="652" spans="8:32" ht="15.75" customHeight="1" x14ac:dyDescent="0.2">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row>
    <row r="653" spans="8:32" ht="15.75" customHeight="1" x14ac:dyDescent="0.2">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row>
    <row r="654" spans="8:32" ht="15.75" customHeight="1" x14ac:dyDescent="0.2">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row>
    <row r="655" spans="8:32" ht="15.75" customHeight="1" x14ac:dyDescent="0.2">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row>
    <row r="656" spans="8:32" ht="15.75" customHeight="1" x14ac:dyDescent="0.2">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row>
    <row r="657" spans="8:32" ht="15.75" customHeight="1" x14ac:dyDescent="0.2">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row>
    <row r="658" spans="8:32" ht="15.75" customHeight="1" x14ac:dyDescent="0.2">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row>
    <row r="659" spans="8:32" ht="15.75" customHeight="1" x14ac:dyDescent="0.2">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row>
    <row r="660" spans="8:32" ht="15.75" customHeight="1" x14ac:dyDescent="0.2">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row>
    <row r="661" spans="8:32" ht="15.75" customHeight="1" x14ac:dyDescent="0.2">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row>
    <row r="662" spans="8:32" ht="15.75" customHeight="1" x14ac:dyDescent="0.2">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row>
    <row r="663" spans="8:32" ht="15.75" customHeight="1" x14ac:dyDescent="0.2">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row>
    <row r="664" spans="8:32" ht="15.75" customHeight="1" x14ac:dyDescent="0.2">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row>
    <row r="665" spans="8:32" ht="15.75" customHeight="1" x14ac:dyDescent="0.2">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row>
    <row r="666" spans="8:32" ht="15.75" customHeight="1" x14ac:dyDescent="0.2">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row>
    <row r="667" spans="8:32" ht="15.75" customHeight="1" x14ac:dyDescent="0.2">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row>
    <row r="668" spans="8:32" ht="15.75" customHeight="1" x14ac:dyDescent="0.2">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row>
    <row r="669" spans="8:32" ht="15.75" customHeight="1" x14ac:dyDescent="0.2">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row>
    <row r="670" spans="8:32" ht="15.75" customHeight="1" x14ac:dyDescent="0.2">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row>
    <row r="671" spans="8:32" ht="15.75" customHeight="1" x14ac:dyDescent="0.2">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row>
    <row r="672" spans="8:32" ht="15.75" customHeight="1" x14ac:dyDescent="0.2">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row>
    <row r="673" spans="8:32" ht="15.75" customHeight="1" x14ac:dyDescent="0.2">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row>
    <row r="674" spans="8:32" ht="15.75" customHeight="1" x14ac:dyDescent="0.2">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row>
    <row r="675" spans="8:32" ht="15.75" customHeight="1" x14ac:dyDescent="0.2">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row>
    <row r="676" spans="8:32" ht="15.75" customHeight="1" x14ac:dyDescent="0.2">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row>
    <row r="677" spans="8:32" ht="15.75" customHeight="1" x14ac:dyDescent="0.2">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row>
    <row r="678" spans="8:32" ht="15.75" customHeight="1" x14ac:dyDescent="0.2">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row>
    <row r="679" spans="8:32" ht="15.75" customHeight="1" x14ac:dyDescent="0.2">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row>
    <row r="680" spans="8:32" ht="15.75" customHeight="1" x14ac:dyDescent="0.2">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row>
    <row r="681" spans="8:32" ht="15.75" customHeight="1" x14ac:dyDescent="0.2">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row>
    <row r="682" spans="8:32" ht="15.75" customHeight="1" x14ac:dyDescent="0.2">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row>
    <row r="683" spans="8:32" ht="15.75" customHeight="1" x14ac:dyDescent="0.2">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row>
    <row r="684" spans="8:32" ht="15.75" customHeight="1" x14ac:dyDescent="0.2">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row>
    <row r="685" spans="8:32" ht="15.75" customHeight="1" x14ac:dyDescent="0.2">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row>
    <row r="686" spans="8:32" ht="15.75" customHeight="1" x14ac:dyDescent="0.2">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row>
    <row r="687" spans="8:32" ht="15.75" customHeight="1" x14ac:dyDescent="0.2">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row>
    <row r="688" spans="8:32" ht="15.75" customHeight="1" x14ac:dyDescent="0.2">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row>
    <row r="689" spans="8:32" ht="15.75" customHeight="1" x14ac:dyDescent="0.2">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row>
    <row r="690" spans="8:32" ht="15.75" customHeight="1" x14ac:dyDescent="0.2">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row>
    <row r="691" spans="8:32" ht="15.75" customHeight="1" x14ac:dyDescent="0.2">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row>
    <row r="692" spans="8:32" ht="15.75" customHeight="1" x14ac:dyDescent="0.2">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row>
    <row r="693" spans="8:32" ht="15.75" customHeight="1" x14ac:dyDescent="0.2">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row>
    <row r="694" spans="8:32" ht="15.75" customHeight="1" x14ac:dyDescent="0.2">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row>
    <row r="695" spans="8:32" ht="15.75" customHeight="1" x14ac:dyDescent="0.2">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row>
    <row r="696" spans="8:32" ht="15.75" customHeight="1" x14ac:dyDescent="0.2">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row>
    <row r="697" spans="8:32" ht="15.75" customHeight="1" x14ac:dyDescent="0.2">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row>
    <row r="698" spans="8:32" ht="15.75" customHeight="1" x14ac:dyDescent="0.2">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row>
    <row r="699" spans="8:32" ht="15.75" customHeight="1" x14ac:dyDescent="0.2">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row>
    <row r="700" spans="8:32" ht="15.75" customHeight="1" x14ac:dyDescent="0.2">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row>
    <row r="701" spans="8:32" ht="15.75" customHeight="1" x14ac:dyDescent="0.2">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row>
    <row r="702" spans="8:32" ht="15.75" customHeight="1" x14ac:dyDescent="0.2">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row>
    <row r="703" spans="8:32" ht="15.75" customHeight="1" x14ac:dyDescent="0.2">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row>
    <row r="704" spans="8:32" ht="15.75" customHeight="1" x14ac:dyDescent="0.2">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row>
    <row r="705" spans="8:32" ht="15.75" customHeight="1" x14ac:dyDescent="0.2">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row>
    <row r="706" spans="8:32" ht="15.75" customHeight="1" x14ac:dyDescent="0.2">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row>
    <row r="707" spans="8:32" ht="15.75" customHeight="1" x14ac:dyDescent="0.2">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row>
    <row r="708" spans="8:32" ht="15.75" customHeight="1" x14ac:dyDescent="0.2">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row>
    <row r="709" spans="8:32" ht="15.75" customHeight="1" x14ac:dyDescent="0.2">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row>
    <row r="710" spans="8:32" ht="15.75" customHeight="1" x14ac:dyDescent="0.2">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row>
    <row r="711" spans="8:32" ht="15.75" customHeight="1" x14ac:dyDescent="0.2">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row>
    <row r="712" spans="8:32" ht="15.75" customHeight="1" x14ac:dyDescent="0.2">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row>
    <row r="713" spans="8:32" ht="15.75" customHeight="1" x14ac:dyDescent="0.2">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row>
    <row r="714" spans="8:32" ht="15.75" customHeight="1" x14ac:dyDescent="0.2">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row>
    <row r="715" spans="8:32" ht="15.75" customHeight="1" x14ac:dyDescent="0.2">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row>
    <row r="716" spans="8:32" ht="15.75" customHeight="1" x14ac:dyDescent="0.2">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row>
    <row r="717" spans="8:32" ht="15.75" customHeight="1" x14ac:dyDescent="0.2">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row>
    <row r="718" spans="8:32" ht="15.75" customHeight="1" x14ac:dyDescent="0.2">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row>
    <row r="719" spans="8:32" ht="15.75" customHeight="1" x14ac:dyDescent="0.2">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row>
    <row r="720" spans="8:32" ht="15.75" customHeight="1" x14ac:dyDescent="0.2">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row>
    <row r="721" spans="8:32" ht="15.75" customHeight="1" x14ac:dyDescent="0.2">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row>
    <row r="722" spans="8:32" ht="15.75" customHeight="1" x14ac:dyDescent="0.2">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row>
    <row r="723" spans="8:32" ht="15.75" customHeight="1" x14ac:dyDescent="0.2">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row>
    <row r="724" spans="8:32" ht="15.75" customHeight="1" x14ac:dyDescent="0.2">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row>
    <row r="725" spans="8:32" ht="15.75" customHeight="1" x14ac:dyDescent="0.2">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row>
    <row r="726" spans="8:32" ht="15.75" customHeight="1" x14ac:dyDescent="0.2">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row>
    <row r="727" spans="8:32" ht="15.75" customHeight="1" x14ac:dyDescent="0.2">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row>
    <row r="728" spans="8:32" ht="15.75" customHeight="1" x14ac:dyDescent="0.2">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row>
    <row r="729" spans="8:32" ht="15.75" customHeight="1" x14ac:dyDescent="0.2">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row>
    <row r="730" spans="8:32" ht="15.75" customHeight="1" x14ac:dyDescent="0.2">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row>
    <row r="731" spans="8:32" ht="15.75" customHeight="1" x14ac:dyDescent="0.2">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row>
    <row r="732" spans="8:32" ht="15.75" customHeight="1" x14ac:dyDescent="0.2">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row>
    <row r="733" spans="8:32" ht="15.75" customHeight="1" x14ac:dyDescent="0.2">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row>
    <row r="734" spans="8:32" ht="15.75" customHeight="1" x14ac:dyDescent="0.2">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row>
    <row r="735" spans="8:32" ht="15.75" customHeight="1" x14ac:dyDescent="0.2">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row>
    <row r="736" spans="8:32" ht="15.75" customHeight="1" x14ac:dyDescent="0.2">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row>
    <row r="737" spans="8:32" ht="15.75" customHeight="1" x14ac:dyDescent="0.2">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row>
    <row r="738" spans="8:32" ht="15.75" customHeight="1" x14ac:dyDescent="0.2">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row>
    <row r="739" spans="8:32" ht="15.75" customHeight="1" x14ac:dyDescent="0.2">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row>
    <row r="740" spans="8:32" ht="15.75" customHeight="1" x14ac:dyDescent="0.2">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row>
    <row r="741" spans="8:32" ht="15.75" customHeight="1" x14ac:dyDescent="0.2">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row>
    <row r="742" spans="8:32" ht="15.75" customHeight="1" x14ac:dyDescent="0.2">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row>
    <row r="743" spans="8:32" ht="15.75" customHeight="1" x14ac:dyDescent="0.2">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row>
    <row r="744" spans="8:32" ht="15.75" customHeight="1" x14ac:dyDescent="0.2">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row>
    <row r="745" spans="8:32" ht="15.75" customHeight="1" x14ac:dyDescent="0.2">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row>
    <row r="746" spans="8:32" ht="15.75" customHeight="1" x14ac:dyDescent="0.2">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row>
    <row r="747" spans="8:32" ht="15.75" customHeight="1" x14ac:dyDescent="0.2">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row>
    <row r="748" spans="8:32" ht="15.75" customHeight="1" x14ac:dyDescent="0.2">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row>
    <row r="749" spans="8:32" ht="15.75" customHeight="1" x14ac:dyDescent="0.2">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row>
    <row r="750" spans="8:32" ht="15.75" customHeight="1" x14ac:dyDescent="0.2">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row>
    <row r="751" spans="8:32" ht="15.75" customHeight="1" x14ac:dyDescent="0.2">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row>
    <row r="752" spans="8:32" ht="15.75" customHeight="1" x14ac:dyDescent="0.2">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row>
    <row r="753" spans="8:32" ht="15.75" customHeight="1" x14ac:dyDescent="0.2">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row>
    <row r="754" spans="8:32" ht="15.75" customHeight="1" x14ac:dyDescent="0.2">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row>
    <row r="755" spans="8:32" ht="15.75" customHeight="1" x14ac:dyDescent="0.2">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row>
    <row r="756" spans="8:32" ht="15.75" customHeight="1" x14ac:dyDescent="0.2">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row>
    <row r="757" spans="8:32" ht="15.75" customHeight="1" x14ac:dyDescent="0.2">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row>
    <row r="758" spans="8:32" ht="15.75" customHeight="1" x14ac:dyDescent="0.2">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row>
    <row r="759" spans="8:32" ht="15.75" customHeight="1" x14ac:dyDescent="0.2">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row>
    <row r="760" spans="8:32" ht="15.75" customHeight="1" x14ac:dyDescent="0.2">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row>
    <row r="761" spans="8:32" ht="15.75" customHeight="1" x14ac:dyDescent="0.2">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row>
    <row r="762" spans="8:32" ht="15.75" customHeight="1" x14ac:dyDescent="0.2">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row>
    <row r="763" spans="8:32" ht="15.75" customHeight="1" x14ac:dyDescent="0.2">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row>
    <row r="764" spans="8:32" ht="15.75" customHeight="1" x14ac:dyDescent="0.2">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row>
    <row r="765" spans="8:32" ht="15.75" customHeight="1" x14ac:dyDescent="0.2">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row>
    <row r="766" spans="8:32" ht="15.75" customHeight="1" x14ac:dyDescent="0.2">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row>
    <row r="767" spans="8:32" ht="15.75" customHeight="1" x14ac:dyDescent="0.2">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row>
    <row r="768" spans="8:32" ht="15.75" customHeight="1" x14ac:dyDescent="0.2">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row>
    <row r="769" spans="8:32" ht="15.75" customHeight="1" x14ac:dyDescent="0.2">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row>
    <row r="770" spans="8:32" ht="15.75" customHeight="1" x14ac:dyDescent="0.2">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row>
    <row r="771" spans="8:32" ht="15.75" customHeight="1" x14ac:dyDescent="0.2">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row>
    <row r="772" spans="8:32" ht="15.75" customHeight="1" x14ac:dyDescent="0.2">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row>
    <row r="773" spans="8:32" ht="15.75" customHeight="1" x14ac:dyDescent="0.2">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row>
    <row r="774" spans="8:32" ht="15.75" customHeight="1" x14ac:dyDescent="0.2">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row>
    <row r="775" spans="8:32" ht="15.75" customHeight="1" x14ac:dyDescent="0.2">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row>
    <row r="776" spans="8:32" ht="15.75" customHeight="1" x14ac:dyDescent="0.2">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row>
    <row r="777" spans="8:32" ht="15.75" customHeight="1" x14ac:dyDescent="0.2">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row>
    <row r="778" spans="8:32" ht="15.75" customHeight="1" x14ac:dyDescent="0.2">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row>
    <row r="779" spans="8:32" ht="15.75" customHeight="1" x14ac:dyDescent="0.2">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row>
    <row r="780" spans="8:32" ht="15.75" customHeight="1" x14ac:dyDescent="0.2">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row>
    <row r="781" spans="8:32" ht="15.75" customHeight="1" x14ac:dyDescent="0.2">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row>
    <row r="782" spans="8:32" ht="15.75" customHeight="1" x14ac:dyDescent="0.2">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row>
    <row r="783" spans="8:32" ht="15.75" customHeight="1" x14ac:dyDescent="0.2">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row>
    <row r="784" spans="8:32" ht="15.75" customHeight="1" x14ac:dyDescent="0.2">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row>
    <row r="785" spans="8:32" ht="15.75" customHeight="1" x14ac:dyDescent="0.2">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row>
    <row r="786" spans="8:32" ht="15.75" customHeight="1" x14ac:dyDescent="0.2">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row>
    <row r="787" spans="8:32" ht="15.75" customHeight="1" x14ac:dyDescent="0.2">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row>
    <row r="788" spans="8:32" ht="15.75" customHeight="1" x14ac:dyDescent="0.2">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row>
    <row r="789" spans="8:32" ht="15.75" customHeight="1" x14ac:dyDescent="0.2">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row>
    <row r="790" spans="8:32" ht="15.75" customHeight="1" x14ac:dyDescent="0.2">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row>
    <row r="791" spans="8:32" ht="15.75" customHeight="1" x14ac:dyDescent="0.2">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row>
    <row r="792" spans="8:32" ht="15.75" customHeight="1" x14ac:dyDescent="0.2">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row>
    <row r="793" spans="8:32" ht="15.75" customHeight="1" x14ac:dyDescent="0.2">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row>
    <row r="794" spans="8:32" ht="15.75" customHeight="1" x14ac:dyDescent="0.2">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row>
    <row r="795" spans="8:32" ht="15.75" customHeight="1" x14ac:dyDescent="0.2">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row>
    <row r="796" spans="8:32" ht="15.75" customHeight="1" x14ac:dyDescent="0.2">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row>
    <row r="797" spans="8:32" ht="15.75" customHeight="1" x14ac:dyDescent="0.2">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row>
    <row r="798" spans="8:32" ht="15.75" customHeight="1" x14ac:dyDescent="0.2">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row>
    <row r="799" spans="8:32" ht="15.75" customHeight="1" x14ac:dyDescent="0.2">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row>
    <row r="800" spans="8:32" ht="15.75" customHeight="1" x14ac:dyDescent="0.2">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row>
    <row r="801" spans="8:32" ht="15.75" customHeight="1" x14ac:dyDescent="0.2">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row>
    <row r="802" spans="8:32" ht="15.75" customHeight="1" x14ac:dyDescent="0.2">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row>
    <row r="803" spans="8:32" ht="15.75" customHeight="1" x14ac:dyDescent="0.2">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row>
    <row r="804" spans="8:32" ht="15.75" customHeight="1" x14ac:dyDescent="0.2">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row>
    <row r="805" spans="8:32" ht="15.75" customHeight="1" x14ac:dyDescent="0.2">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row>
    <row r="806" spans="8:32" ht="15.75" customHeight="1" x14ac:dyDescent="0.2">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row>
    <row r="807" spans="8:32" ht="15.75" customHeight="1" x14ac:dyDescent="0.2">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row>
    <row r="808" spans="8:32" ht="15.75" customHeight="1" x14ac:dyDescent="0.2">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row>
    <row r="809" spans="8:32" ht="15.75" customHeight="1" x14ac:dyDescent="0.2">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row>
    <row r="810" spans="8:32" ht="15.75" customHeight="1" x14ac:dyDescent="0.2">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row>
    <row r="811" spans="8:32" ht="15.75" customHeight="1" x14ac:dyDescent="0.2">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row>
    <row r="812" spans="8:32" ht="15.75" customHeight="1" x14ac:dyDescent="0.2">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row>
    <row r="813" spans="8:32" ht="15.75" customHeight="1" x14ac:dyDescent="0.2">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row>
    <row r="814" spans="8:32" ht="15.75" customHeight="1" x14ac:dyDescent="0.2">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row>
    <row r="815" spans="8:32" ht="15.75" customHeight="1" x14ac:dyDescent="0.2">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row>
    <row r="816" spans="8:32" ht="15.75" customHeight="1" x14ac:dyDescent="0.2">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row>
    <row r="817" spans="8:32" ht="15.75" customHeight="1" x14ac:dyDescent="0.2">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row>
    <row r="818" spans="8:32" ht="15.75" customHeight="1" x14ac:dyDescent="0.2">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row>
    <row r="819" spans="8:32" ht="15.75" customHeight="1" x14ac:dyDescent="0.2">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row>
    <row r="820" spans="8:32" ht="15.75" customHeight="1" x14ac:dyDescent="0.2">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row>
    <row r="821" spans="8:32" ht="15.75" customHeight="1" x14ac:dyDescent="0.2">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row>
    <row r="822" spans="8:32" ht="15.75" customHeight="1" x14ac:dyDescent="0.2">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row>
    <row r="823" spans="8:32" ht="15.75" customHeight="1" x14ac:dyDescent="0.2">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row>
    <row r="824" spans="8:32" ht="15.75" customHeight="1" x14ac:dyDescent="0.2">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row>
    <row r="825" spans="8:32" ht="15.75" customHeight="1" x14ac:dyDescent="0.2">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row>
    <row r="826" spans="8:32" ht="15.75" customHeight="1" x14ac:dyDescent="0.2">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row>
    <row r="827" spans="8:32" ht="15.75" customHeight="1" x14ac:dyDescent="0.2">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row>
    <row r="828" spans="8:32" ht="15.75" customHeight="1" x14ac:dyDescent="0.2">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row>
    <row r="829" spans="8:32" ht="15.75" customHeight="1" x14ac:dyDescent="0.2">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row>
    <row r="830" spans="8:32" ht="15.75" customHeight="1" x14ac:dyDescent="0.2">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row>
    <row r="831" spans="8:32" ht="15.75" customHeight="1" x14ac:dyDescent="0.2">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row>
    <row r="832" spans="8:32" ht="15.75" customHeight="1" x14ac:dyDescent="0.2">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row>
    <row r="833" spans="8:32" ht="15.75" customHeight="1" x14ac:dyDescent="0.2">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row>
    <row r="834" spans="8:32" ht="15.75" customHeight="1" x14ac:dyDescent="0.2">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row>
    <row r="835" spans="8:32" ht="15.75" customHeight="1" x14ac:dyDescent="0.2">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row>
    <row r="836" spans="8:32" ht="15.75" customHeight="1" x14ac:dyDescent="0.2">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row>
    <row r="837" spans="8:32" ht="15.75" customHeight="1" x14ac:dyDescent="0.2">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row>
    <row r="838" spans="8:32" ht="15.75" customHeight="1" x14ac:dyDescent="0.2">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row>
    <row r="839" spans="8:32" ht="15.75" customHeight="1" x14ac:dyDescent="0.2">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row>
    <row r="840" spans="8:32" ht="15.75" customHeight="1" x14ac:dyDescent="0.2">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row>
    <row r="841" spans="8:32" ht="15.75" customHeight="1" x14ac:dyDescent="0.2">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row>
    <row r="842" spans="8:32" ht="15.75" customHeight="1" x14ac:dyDescent="0.2">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row>
    <row r="843" spans="8:32" ht="15.75" customHeight="1" x14ac:dyDescent="0.2">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row>
    <row r="844" spans="8:32" ht="15.75" customHeight="1" x14ac:dyDescent="0.2">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row>
    <row r="845" spans="8:32" ht="15.75" customHeight="1" x14ac:dyDescent="0.2">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row>
    <row r="846" spans="8:32" ht="15.75" customHeight="1" x14ac:dyDescent="0.2">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row>
    <row r="847" spans="8:32" ht="15.75" customHeight="1" x14ac:dyDescent="0.2">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row>
    <row r="848" spans="8:32" ht="15.75" customHeight="1" x14ac:dyDescent="0.2">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row>
    <row r="849" spans="8:32" ht="15.75" customHeight="1" x14ac:dyDescent="0.2">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row>
    <row r="850" spans="8:32" ht="15.75" customHeight="1" x14ac:dyDescent="0.2">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row>
    <row r="851" spans="8:32" ht="15.75" customHeight="1" x14ac:dyDescent="0.2">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row>
    <row r="852" spans="8:32" ht="15.75" customHeight="1" x14ac:dyDescent="0.2">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row>
    <row r="853" spans="8:32" ht="15.75" customHeight="1" x14ac:dyDescent="0.2">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row>
    <row r="854" spans="8:32" ht="15.75" customHeight="1" x14ac:dyDescent="0.2">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row>
    <row r="855" spans="8:32" ht="15.75" customHeight="1" x14ac:dyDescent="0.2">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row>
    <row r="856" spans="8:32" ht="15.75" customHeight="1" x14ac:dyDescent="0.2">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row>
    <row r="857" spans="8:32" ht="15.75" customHeight="1" x14ac:dyDescent="0.2">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row>
    <row r="858" spans="8:32" ht="15.75" customHeight="1" x14ac:dyDescent="0.2">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row>
    <row r="859" spans="8:32" ht="15.75" customHeight="1" x14ac:dyDescent="0.2">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row>
    <row r="860" spans="8:32" ht="15.75" customHeight="1" x14ac:dyDescent="0.2">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row>
    <row r="861" spans="8:32" ht="15.75" customHeight="1" x14ac:dyDescent="0.2">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row>
    <row r="862" spans="8:32" ht="15.75" customHeight="1" x14ac:dyDescent="0.2">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row>
    <row r="863" spans="8:32" ht="15.75" customHeight="1" x14ac:dyDescent="0.2">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row>
    <row r="864" spans="8:32" ht="15.75" customHeight="1" x14ac:dyDescent="0.2">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row>
    <row r="865" spans="8:32" ht="15.75" customHeight="1" x14ac:dyDescent="0.2">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row>
    <row r="866" spans="8:32" ht="15.75" customHeight="1" x14ac:dyDescent="0.2">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row>
    <row r="867" spans="8:32" ht="15.75" customHeight="1" x14ac:dyDescent="0.2">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row>
    <row r="868" spans="8:32" ht="15.75" customHeight="1" x14ac:dyDescent="0.2">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row>
    <row r="869" spans="8:32" ht="15.75" customHeight="1" x14ac:dyDescent="0.2">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row>
    <row r="870" spans="8:32" ht="15.75" customHeight="1" x14ac:dyDescent="0.2">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row>
    <row r="871" spans="8:32" ht="15.75" customHeight="1" x14ac:dyDescent="0.2">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row>
    <row r="872" spans="8:32" ht="15.75" customHeight="1" x14ac:dyDescent="0.2">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row>
    <row r="873" spans="8:32" ht="15.75" customHeight="1" x14ac:dyDescent="0.2">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row>
    <row r="874" spans="8:32" ht="15.75" customHeight="1" x14ac:dyDescent="0.2">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row>
    <row r="875" spans="8:32" ht="15.75" customHeight="1" x14ac:dyDescent="0.2">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row>
    <row r="876" spans="8:32" ht="15.75" customHeight="1" x14ac:dyDescent="0.2">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row>
    <row r="877" spans="8:32" ht="15.75" customHeight="1" x14ac:dyDescent="0.2">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row>
    <row r="878" spans="8:32" ht="15.75" customHeight="1" x14ac:dyDescent="0.2">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row>
    <row r="879" spans="8:32" ht="15.75" customHeight="1" x14ac:dyDescent="0.2">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row>
    <row r="880" spans="8:32" ht="15.75" customHeight="1" x14ac:dyDescent="0.2">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row>
    <row r="881" spans="8:32" ht="15.75" customHeight="1" x14ac:dyDescent="0.2">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row>
    <row r="882" spans="8:32" ht="15.75" customHeight="1" x14ac:dyDescent="0.2">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row>
    <row r="883" spans="8:32" ht="15.75" customHeight="1" x14ac:dyDescent="0.2">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row>
    <row r="884" spans="8:32" ht="15.75" customHeight="1" x14ac:dyDescent="0.2">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row>
    <row r="885" spans="8:32" ht="15.75" customHeight="1" x14ac:dyDescent="0.2">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row>
    <row r="886" spans="8:32" ht="15.75" customHeight="1" x14ac:dyDescent="0.2">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row>
    <row r="887" spans="8:32" ht="15.75" customHeight="1" x14ac:dyDescent="0.2">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row>
    <row r="888" spans="8:32" ht="15.75" customHeight="1" x14ac:dyDescent="0.2">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row>
    <row r="889" spans="8:32" ht="15.75" customHeight="1" x14ac:dyDescent="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row>
    <row r="890" spans="8:32" ht="15.75" customHeight="1" x14ac:dyDescent="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row>
    <row r="891" spans="8:32" ht="15.75" customHeight="1" x14ac:dyDescent="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row>
    <row r="892" spans="8:32" ht="15.75" customHeight="1" x14ac:dyDescent="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row>
    <row r="893" spans="8:32" ht="15.75" customHeight="1" x14ac:dyDescent="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row>
    <row r="894" spans="8:32" ht="15.75" customHeight="1" x14ac:dyDescent="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row>
    <row r="895" spans="8:32" ht="15.75" customHeight="1" x14ac:dyDescent="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row>
    <row r="896" spans="8:32" ht="15.75" customHeight="1" x14ac:dyDescent="0.2">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row>
    <row r="897" spans="8:32" ht="15.75" customHeight="1" x14ac:dyDescent="0.2">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row>
    <row r="898" spans="8:32" ht="15.75" customHeight="1" x14ac:dyDescent="0.2">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row>
    <row r="899" spans="8:32" ht="15.75" customHeight="1" x14ac:dyDescent="0.2">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row>
    <row r="900" spans="8:32" ht="15.75" customHeight="1" x14ac:dyDescent="0.2">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row>
    <row r="901" spans="8:32" ht="15.75" customHeight="1" x14ac:dyDescent="0.2">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row>
    <row r="902" spans="8:32" ht="15.75" customHeight="1" x14ac:dyDescent="0.2">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row>
    <row r="903" spans="8:32" ht="15.75" customHeight="1" x14ac:dyDescent="0.2">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row>
    <row r="904" spans="8:32" ht="15.75" customHeight="1" x14ac:dyDescent="0.2">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row>
    <row r="905" spans="8:32" ht="15.75" customHeight="1" x14ac:dyDescent="0.2">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row>
    <row r="906" spans="8:32" ht="15.75" customHeight="1" x14ac:dyDescent="0.2">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row>
    <row r="907" spans="8:32" ht="15.75" customHeight="1" x14ac:dyDescent="0.2">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row>
    <row r="908" spans="8:32" ht="15.75" customHeight="1" x14ac:dyDescent="0.2">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row>
    <row r="909" spans="8:32" ht="15.75" customHeight="1" x14ac:dyDescent="0.2">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row>
    <row r="910" spans="8:32" ht="15.75" customHeight="1" x14ac:dyDescent="0.2">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row>
    <row r="911" spans="8:32" ht="15.75" customHeight="1" x14ac:dyDescent="0.2">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row>
    <row r="912" spans="8:32" ht="15.75" customHeight="1" x14ac:dyDescent="0.2">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row>
    <row r="913" spans="8:32" ht="15.75" customHeight="1" x14ac:dyDescent="0.2">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row>
    <row r="914" spans="8:32" ht="15.75" customHeight="1" x14ac:dyDescent="0.2">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row>
    <row r="915" spans="8:32" ht="15.75" customHeight="1" x14ac:dyDescent="0.2">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row>
    <row r="916" spans="8:32" ht="15.75" customHeight="1" x14ac:dyDescent="0.2">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row>
    <row r="917" spans="8:32" ht="15.75" customHeight="1" x14ac:dyDescent="0.2">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row>
    <row r="918" spans="8:32" ht="15.75" customHeight="1" x14ac:dyDescent="0.2">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row>
    <row r="919" spans="8:32" ht="15.75" customHeight="1" x14ac:dyDescent="0.2">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row>
    <row r="920" spans="8:32" ht="15.75" customHeight="1" x14ac:dyDescent="0.2">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row>
    <row r="921" spans="8:32" ht="15.75" customHeight="1" x14ac:dyDescent="0.2">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row>
    <row r="922" spans="8:32" ht="15.75" customHeight="1" x14ac:dyDescent="0.2">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row>
    <row r="923" spans="8:32" ht="15.75" customHeight="1" x14ac:dyDescent="0.2">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row>
    <row r="924" spans="8:32" ht="15.75" customHeight="1" x14ac:dyDescent="0.2">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row>
    <row r="925" spans="8:32" ht="15.75" customHeight="1" x14ac:dyDescent="0.2">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row>
    <row r="926" spans="8:32" ht="15.75" customHeight="1" x14ac:dyDescent="0.2">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row>
    <row r="927" spans="8:32" ht="15.75" customHeight="1" x14ac:dyDescent="0.2">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row>
    <row r="928" spans="8:32" ht="15.75" customHeight="1" x14ac:dyDescent="0.2">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row>
    <row r="929" spans="8:32" ht="15.75" customHeight="1" x14ac:dyDescent="0.2">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row>
    <row r="930" spans="8:32" ht="15.75" customHeight="1" x14ac:dyDescent="0.2">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row>
    <row r="931" spans="8:32" ht="15.75" customHeight="1" x14ac:dyDescent="0.2">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row>
    <row r="932" spans="8:32" ht="15.75" customHeight="1" x14ac:dyDescent="0.2">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row>
    <row r="933" spans="8:32" ht="15.75" customHeight="1" x14ac:dyDescent="0.2">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row>
    <row r="934" spans="8:32" ht="15.75" customHeight="1" x14ac:dyDescent="0.2">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row>
    <row r="935" spans="8:32" ht="15.75" customHeight="1" x14ac:dyDescent="0.2">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row>
    <row r="936" spans="8:32" ht="15.75" customHeight="1" x14ac:dyDescent="0.2">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row>
    <row r="937" spans="8:32" ht="15.75" customHeight="1" x14ac:dyDescent="0.2">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row>
    <row r="938" spans="8:32" ht="15.75" customHeight="1" x14ac:dyDescent="0.2">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row>
    <row r="939" spans="8:32" ht="15.75" customHeight="1" x14ac:dyDescent="0.2">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row>
    <row r="940" spans="8:32" ht="15.75" customHeight="1" x14ac:dyDescent="0.2">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row>
    <row r="941" spans="8:32" ht="15.75" customHeight="1" x14ac:dyDescent="0.2">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row>
    <row r="942" spans="8:32" ht="15.75" customHeight="1" x14ac:dyDescent="0.2">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row>
    <row r="943" spans="8:32" ht="15.75" customHeight="1" x14ac:dyDescent="0.2">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row>
    <row r="944" spans="8:32" ht="15.75" customHeight="1" x14ac:dyDescent="0.2">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row>
    <row r="945" spans="8:32" ht="15.75" customHeight="1" x14ac:dyDescent="0.2">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row>
    <row r="946" spans="8:32" ht="15.75" customHeight="1" x14ac:dyDescent="0.2">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row>
    <row r="947" spans="8:32" ht="15.75" customHeight="1" x14ac:dyDescent="0.2">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row>
    <row r="948" spans="8:32" ht="15.75" customHeight="1" x14ac:dyDescent="0.2">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row>
    <row r="949" spans="8:32" ht="15.75" customHeight="1" x14ac:dyDescent="0.2">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row>
    <row r="950" spans="8:32" ht="15.75" customHeight="1" x14ac:dyDescent="0.2">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row>
    <row r="951" spans="8:32" ht="15.75" customHeight="1" x14ac:dyDescent="0.2">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row>
    <row r="952" spans="8:32" ht="15.75" customHeight="1" x14ac:dyDescent="0.2">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row>
    <row r="953" spans="8:32" ht="15.75" customHeight="1" x14ac:dyDescent="0.2">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row>
    <row r="954" spans="8:32" ht="15.75" customHeight="1" x14ac:dyDescent="0.2">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row>
    <row r="955" spans="8:32" ht="15.75" customHeight="1" x14ac:dyDescent="0.2">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row>
    <row r="956" spans="8:32" ht="15.75" customHeight="1" x14ac:dyDescent="0.2">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row>
    <row r="957" spans="8:32" ht="15.75" customHeight="1" x14ac:dyDescent="0.2">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row>
    <row r="958" spans="8:32" ht="15.75" customHeight="1" x14ac:dyDescent="0.2">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row>
    <row r="959" spans="8:32" ht="15.75" customHeight="1" x14ac:dyDescent="0.2">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row>
    <row r="960" spans="8:32" ht="15.75" customHeight="1" x14ac:dyDescent="0.2">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row>
    <row r="961" spans="8:32" ht="15.75" customHeight="1" x14ac:dyDescent="0.2">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row>
    <row r="962" spans="8:32" ht="15.75" customHeight="1" x14ac:dyDescent="0.2">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row>
    <row r="963" spans="8:32" ht="15.75" customHeight="1" x14ac:dyDescent="0.2">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row>
    <row r="964" spans="8:32" ht="15.75" customHeight="1" x14ac:dyDescent="0.2">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row>
    <row r="965" spans="8:32" ht="15.75" customHeight="1" x14ac:dyDescent="0.2">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row>
    <row r="966" spans="8:32" ht="15.75" customHeight="1" x14ac:dyDescent="0.2">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row>
    <row r="967" spans="8:32" ht="15.75" customHeight="1" x14ac:dyDescent="0.2">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row>
    <row r="968" spans="8:32" ht="15.75" customHeight="1" x14ac:dyDescent="0.2">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row>
    <row r="969" spans="8:32" ht="15.75" customHeight="1" x14ac:dyDescent="0.2">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row>
    <row r="970" spans="8:32" ht="15.75" customHeight="1" x14ac:dyDescent="0.2">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row>
    <row r="971" spans="8:32" ht="15.75" customHeight="1" x14ac:dyDescent="0.2">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row>
    <row r="972" spans="8:32" ht="15.75" customHeight="1" x14ac:dyDescent="0.2">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row>
    <row r="973" spans="8:32" ht="15.75" customHeight="1" x14ac:dyDescent="0.2">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row>
    <row r="974" spans="8:32" ht="15.75" customHeight="1" x14ac:dyDescent="0.2">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row>
    <row r="975" spans="8:32" ht="15.75" customHeight="1" x14ac:dyDescent="0.2">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row>
    <row r="976" spans="8:32" ht="15.75" customHeight="1" x14ac:dyDescent="0.2">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row>
    <row r="977" spans="8:32" ht="15.75" customHeight="1" x14ac:dyDescent="0.2">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row>
    <row r="978" spans="8:32" ht="15.75" customHeight="1" x14ac:dyDescent="0.2">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row>
    <row r="979" spans="8:32" ht="15.75" customHeight="1" x14ac:dyDescent="0.2">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row>
    <row r="980" spans="8:32" ht="15.75" customHeight="1" x14ac:dyDescent="0.2">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row>
    <row r="981" spans="8:32" ht="15.75" customHeight="1" x14ac:dyDescent="0.2">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row>
    <row r="982" spans="8:32" ht="15.75" customHeight="1" x14ac:dyDescent="0.2">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row>
    <row r="983" spans="8:32" ht="15.75" customHeight="1" x14ac:dyDescent="0.2">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row>
    <row r="984" spans="8:32" ht="15.75" customHeight="1" x14ac:dyDescent="0.2">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row>
    <row r="985" spans="8:32" ht="15.75" customHeight="1" x14ac:dyDescent="0.2">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row>
    <row r="986" spans="8:32" ht="15.75" customHeight="1" x14ac:dyDescent="0.2">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row>
    <row r="987" spans="8:32" ht="15.75" customHeight="1" x14ac:dyDescent="0.2">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row>
    <row r="988" spans="8:32" ht="15.75" customHeight="1" x14ac:dyDescent="0.2">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row>
    <row r="989" spans="8:32" ht="15.75" customHeight="1" x14ac:dyDescent="0.2">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row>
    <row r="990" spans="8:32" ht="15.75" customHeight="1" x14ac:dyDescent="0.2">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row>
    <row r="991" spans="8:32" ht="15.75" customHeight="1" x14ac:dyDescent="0.2">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row>
    <row r="992" spans="8:32" ht="15.75" customHeight="1" x14ac:dyDescent="0.2">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row>
    <row r="993" spans="8:32" ht="15.75" customHeight="1" x14ac:dyDescent="0.2">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row>
    <row r="994" spans="8:32" ht="15.75" customHeight="1" x14ac:dyDescent="0.2">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row>
    <row r="995" spans="8:32" ht="15.75" customHeight="1" x14ac:dyDescent="0.2">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row>
    <row r="996" spans="8:32" ht="15.75" customHeight="1" x14ac:dyDescent="0.2">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row>
  </sheetData>
  <mergeCells count="7">
    <mergeCell ref="A1:O1"/>
    <mergeCell ref="A3:A6"/>
    <mergeCell ref="B3:B6"/>
    <mergeCell ref="C3:F3"/>
    <mergeCell ref="G3:J3"/>
    <mergeCell ref="K3:O3"/>
    <mergeCell ref="N4:N6"/>
  </mergeCells>
  <conditionalFormatting sqref="J7:J100">
    <cfRule type="containsText" dxfId="5" priority="1" stopIfTrue="1" operator="containsText" text="Bajo">
      <formula>NOT(ISERROR(SEARCH("Bajo",J7)))</formula>
    </cfRule>
    <cfRule type="containsText" dxfId="4" priority="2" operator="containsText" text="Medio">
      <formula>NOT(ISERROR(SEARCH("Medio",J7)))</formula>
    </cfRule>
    <cfRule type="containsText" dxfId="3" priority="3" operator="containsText" text="Alto">
      <formula>NOT(ISERROR(SEARCH("Alto",J7)))</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InputMessage="1" showErrorMessage="1" xr:uid="{6B16C134-C144-F741-B445-BB71C505E793}">
          <x14:formula1>
            <xm:f>INSTRUCCIONES!$W$1:$W$6</xm:f>
          </x14:formula1>
          <xm:sqref>M1:M1048576</xm:sqref>
        </x14:dataValidation>
        <x14:dataValidation type="list" allowBlank="1" showInputMessage="1" showErrorMessage="1" xr:uid="{B0F7D47E-27FC-2442-B458-99E91C53EBF6}">
          <x14:formula1>
            <xm:f>INSTRUCCIONES!$V$1:$V$7</xm:f>
          </x14:formula1>
          <xm:sqref>L1:L1048576</xm:sqref>
        </x14:dataValidation>
        <x14:dataValidation type="list" allowBlank="1" showInputMessage="1" showErrorMessage="1" xr:uid="{44CABEE5-0A83-0C4D-9ADA-788AF564A5D7}">
          <x14:formula1>
            <xm:f>INSTRUCCIONES!$U$1:$U$4</xm:f>
          </x14:formula1>
          <xm:sqref>I1:I1048576</xm:sqref>
        </x14:dataValidation>
        <x14:dataValidation type="list" allowBlank="1" showInputMessage="1" showErrorMessage="1" xr:uid="{01141F43-C6CE-344B-A943-882AFB103622}">
          <x14:formula1>
            <xm:f>'PLAGUICIDAS AUTORIZADOS SAG'!$C:$C</xm:f>
          </x14:formula1>
          <xm:sqref>G1:G1048576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6153A-8DFA-7243-A98D-0212F6AF3C19}">
  <sheetPr filterMode="1"/>
  <dimension ref="A1:AE532"/>
  <sheetViews>
    <sheetView zoomScale="110" zoomScaleNormal="110" workbookViewId="0">
      <selection activeCell="C2" sqref="C2"/>
    </sheetView>
  </sheetViews>
  <sheetFormatPr baseColWidth="10" defaultColWidth="11.5" defaultRowHeight="16" x14ac:dyDescent="0.2"/>
  <cols>
    <col min="1" max="1" width="9.83203125" style="94" customWidth="1"/>
    <col min="2" max="2" width="9.33203125" style="94" customWidth="1"/>
    <col min="3" max="3" width="18.5" style="94" customWidth="1"/>
    <col min="4" max="4" width="22" style="143" customWidth="1"/>
    <col min="5" max="5" width="20.5" style="144" customWidth="1"/>
    <col min="6" max="6" width="18.5" style="94" customWidth="1"/>
    <col min="7" max="7" width="17.1640625" style="94" customWidth="1"/>
    <col min="8" max="8" width="25.5" style="94" customWidth="1"/>
    <col min="9" max="9" width="17.1640625" style="94" customWidth="1"/>
    <col min="10" max="10" width="25.5" style="94" customWidth="1"/>
    <col min="11" max="11" width="23.6640625" style="94" customWidth="1"/>
    <col min="12" max="12" width="21.1640625" style="94" customWidth="1"/>
    <col min="13" max="15" width="15.5" style="94" customWidth="1"/>
    <col min="16" max="16" width="24" style="94" customWidth="1"/>
    <col min="17" max="17" width="15.5" style="94" customWidth="1"/>
    <col min="18" max="18" width="22.33203125" style="94" customWidth="1"/>
    <col min="19" max="19" width="51.5" style="94" customWidth="1"/>
    <col min="20" max="20" width="48" style="94" customWidth="1"/>
    <col min="21" max="21" width="78" style="94" customWidth="1"/>
    <col min="22" max="22" width="15.5" style="94" customWidth="1"/>
    <col min="23" max="23" width="37.6640625" style="94" customWidth="1"/>
    <col min="24" max="24" width="15.5" style="94" customWidth="1"/>
    <col min="25" max="25" width="47.6640625" style="94" customWidth="1"/>
    <col min="26" max="26" width="51.6640625" style="94" customWidth="1"/>
    <col min="27" max="27" width="15.5" style="94" customWidth="1"/>
    <col min="28" max="28" width="21.5" style="94" customWidth="1"/>
    <col min="29" max="29" width="15.5" style="94" customWidth="1"/>
    <col min="30" max="30" width="38.33203125" style="94" customWidth="1"/>
    <col min="31" max="31" width="21.6640625" style="94" customWidth="1"/>
    <col min="32" max="16384" width="11.5" style="94"/>
  </cols>
  <sheetData>
    <row r="1" spans="1:31" ht="69" thickBot="1" x14ac:dyDescent="0.25">
      <c r="A1" s="88" t="s">
        <v>43</v>
      </c>
      <c r="B1" s="89" t="s">
        <v>44</v>
      </c>
      <c r="C1" s="88" t="s">
        <v>45</v>
      </c>
      <c r="D1" s="90" t="s">
        <v>46</v>
      </c>
      <c r="E1" s="91" t="s">
        <v>47</v>
      </c>
      <c r="F1" s="88" t="s">
        <v>48</v>
      </c>
      <c r="G1" s="88" t="s">
        <v>49</v>
      </c>
      <c r="H1" s="88" t="s">
        <v>50</v>
      </c>
      <c r="I1" s="88" t="s">
        <v>51</v>
      </c>
      <c r="J1" s="88" t="s">
        <v>52</v>
      </c>
      <c r="K1" s="88" t="s">
        <v>53</v>
      </c>
      <c r="L1" s="88" t="s">
        <v>54</v>
      </c>
      <c r="M1" s="88" t="s">
        <v>55</v>
      </c>
      <c r="N1" s="88" t="s">
        <v>56</v>
      </c>
      <c r="O1" s="88" t="s">
        <v>57</v>
      </c>
      <c r="P1" s="88" t="s">
        <v>58</v>
      </c>
      <c r="Q1" s="88" t="s">
        <v>59</v>
      </c>
      <c r="R1" s="88" t="s">
        <v>60</v>
      </c>
      <c r="S1" s="88" t="s">
        <v>61</v>
      </c>
      <c r="T1" s="88" t="s">
        <v>62</v>
      </c>
      <c r="U1" s="88" t="s">
        <v>63</v>
      </c>
      <c r="V1" s="88" t="s">
        <v>64</v>
      </c>
      <c r="W1" s="88" t="s">
        <v>65</v>
      </c>
      <c r="X1" s="88" t="s">
        <v>66</v>
      </c>
      <c r="Y1" s="88" t="s">
        <v>67</v>
      </c>
      <c r="Z1" s="88" t="s">
        <v>68</v>
      </c>
      <c r="AA1" s="92" t="s">
        <v>69</v>
      </c>
      <c r="AB1" s="93" t="s">
        <v>70</v>
      </c>
      <c r="AC1" s="88" t="s">
        <v>71</v>
      </c>
      <c r="AD1" s="88" t="s">
        <v>72</v>
      </c>
      <c r="AE1" s="88" t="s">
        <v>73</v>
      </c>
    </row>
    <row r="2" spans="1:31" ht="121" hidden="1" thickTop="1" thickBot="1" x14ac:dyDescent="0.25">
      <c r="A2" s="95">
        <v>1002</v>
      </c>
      <c r="B2" s="96">
        <v>1000</v>
      </c>
      <c r="C2" s="97" t="s">
        <v>74</v>
      </c>
      <c r="D2" s="98" t="s">
        <v>75</v>
      </c>
      <c r="E2" s="99">
        <v>41</v>
      </c>
      <c r="F2" s="100" t="s">
        <v>76</v>
      </c>
      <c r="G2" s="101" t="s">
        <v>77</v>
      </c>
      <c r="H2" s="96" t="s">
        <v>78</v>
      </c>
      <c r="I2" s="96" t="s">
        <v>79</v>
      </c>
      <c r="J2" s="102" t="s">
        <v>80</v>
      </c>
      <c r="K2" s="101" t="s">
        <v>80</v>
      </c>
      <c r="L2" s="101" t="s">
        <v>81</v>
      </c>
      <c r="M2" s="101" t="s">
        <v>82</v>
      </c>
      <c r="N2" s="101"/>
      <c r="O2" s="96" t="s">
        <v>83</v>
      </c>
      <c r="P2" s="101" t="s">
        <v>84</v>
      </c>
      <c r="Q2" s="101" t="s">
        <v>85</v>
      </c>
      <c r="R2" s="101" t="s">
        <v>86</v>
      </c>
      <c r="S2" s="101" t="s">
        <v>87</v>
      </c>
      <c r="T2" s="96" t="s">
        <v>88</v>
      </c>
      <c r="U2" s="103" t="s">
        <v>89</v>
      </c>
      <c r="V2" s="104" t="s">
        <v>90</v>
      </c>
      <c r="W2" s="104" t="s">
        <v>91</v>
      </c>
      <c r="X2" s="104" t="s">
        <v>92</v>
      </c>
      <c r="Y2" s="104" t="s">
        <v>93</v>
      </c>
      <c r="Z2" s="104">
        <v>12</v>
      </c>
      <c r="AA2" s="104" t="s">
        <v>94</v>
      </c>
      <c r="AB2" s="104" t="s">
        <v>95</v>
      </c>
      <c r="AC2" s="104" t="s">
        <v>96</v>
      </c>
      <c r="AD2" s="104" t="s">
        <v>96</v>
      </c>
      <c r="AE2" s="104" t="s">
        <v>96</v>
      </c>
    </row>
    <row r="3" spans="1:31" ht="121" hidden="1" thickTop="1" thickBot="1" x14ac:dyDescent="0.25">
      <c r="A3" s="95">
        <v>1004</v>
      </c>
      <c r="B3" s="96">
        <v>1000</v>
      </c>
      <c r="C3" s="97" t="s">
        <v>97</v>
      </c>
      <c r="D3" s="98" t="s">
        <v>98</v>
      </c>
      <c r="E3" s="99">
        <v>16</v>
      </c>
      <c r="F3" s="105" t="s">
        <v>99</v>
      </c>
      <c r="G3" s="101" t="s">
        <v>100</v>
      </c>
      <c r="H3" s="96" t="s">
        <v>101</v>
      </c>
      <c r="I3" s="96" t="s">
        <v>102</v>
      </c>
      <c r="J3" s="102" t="s">
        <v>80</v>
      </c>
      <c r="K3" s="101" t="s">
        <v>80</v>
      </c>
      <c r="L3" s="101" t="s">
        <v>103</v>
      </c>
      <c r="M3" s="101" t="s">
        <v>104</v>
      </c>
      <c r="N3" s="101"/>
      <c r="O3" s="96" t="s">
        <v>83</v>
      </c>
      <c r="P3" s="101" t="s">
        <v>105</v>
      </c>
      <c r="Q3" s="101" t="s">
        <v>85</v>
      </c>
      <c r="R3" s="101" t="s">
        <v>106</v>
      </c>
      <c r="S3" s="101" t="s">
        <v>107</v>
      </c>
      <c r="T3" s="96" t="s">
        <v>108</v>
      </c>
      <c r="U3" s="103" t="s">
        <v>109</v>
      </c>
      <c r="V3" s="104"/>
      <c r="W3" s="104"/>
      <c r="X3" s="104"/>
      <c r="Y3" s="96"/>
      <c r="Z3" s="96"/>
      <c r="AA3" s="96" t="s">
        <v>110</v>
      </c>
      <c r="AB3" s="96" t="s">
        <v>111</v>
      </c>
      <c r="AC3" s="104" t="s">
        <v>112</v>
      </c>
      <c r="AD3" s="104" t="s">
        <v>113</v>
      </c>
      <c r="AE3" s="104" t="s">
        <v>96</v>
      </c>
    </row>
    <row r="4" spans="1:31" ht="155" hidden="1" thickTop="1" thickBot="1" x14ac:dyDescent="0.25">
      <c r="A4" s="95">
        <v>1021</v>
      </c>
      <c r="B4" s="96">
        <v>1000</v>
      </c>
      <c r="C4" s="97" t="s">
        <v>114</v>
      </c>
      <c r="D4" s="98" t="s">
        <v>115</v>
      </c>
      <c r="E4" s="99">
        <v>20.170000000000002</v>
      </c>
      <c r="F4" s="106" t="s">
        <v>116</v>
      </c>
      <c r="G4" s="101" t="s">
        <v>117</v>
      </c>
      <c r="H4" s="96" t="s">
        <v>118</v>
      </c>
      <c r="I4" s="96" t="s">
        <v>79</v>
      </c>
      <c r="J4" s="101" t="s">
        <v>119</v>
      </c>
      <c r="K4" s="101" t="s">
        <v>120</v>
      </c>
      <c r="L4" s="101" t="s">
        <v>121</v>
      </c>
      <c r="M4" s="101" t="s">
        <v>122</v>
      </c>
      <c r="N4" s="101"/>
      <c r="O4" s="96" t="s">
        <v>123</v>
      </c>
      <c r="P4" s="101" t="s">
        <v>124</v>
      </c>
      <c r="Q4" s="101" t="s">
        <v>125</v>
      </c>
      <c r="R4" s="101" t="s">
        <v>126</v>
      </c>
      <c r="S4" s="101" t="s">
        <v>127</v>
      </c>
      <c r="T4" s="96" t="s">
        <v>128</v>
      </c>
      <c r="U4" s="103" t="s">
        <v>129</v>
      </c>
      <c r="V4" s="104"/>
      <c r="W4" s="104"/>
      <c r="X4" s="104"/>
      <c r="Y4" s="104"/>
      <c r="Z4" s="104"/>
      <c r="AA4" s="104" t="s">
        <v>130</v>
      </c>
      <c r="AB4" s="104" t="s">
        <v>131</v>
      </c>
      <c r="AC4" s="104" t="s">
        <v>96</v>
      </c>
      <c r="AD4" s="104" t="s">
        <v>96</v>
      </c>
      <c r="AE4" s="104" t="s">
        <v>132</v>
      </c>
    </row>
    <row r="5" spans="1:31" ht="240" hidden="1" thickTop="1" thickBot="1" x14ac:dyDescent="0.25">
      <c r="A5" s="95">
        <v>1048</v>
      </c>
      <c r="B5" s="96">
        <v>1000</v>
      </c>
      <c r="C5" s="97" t="s">
        <v>133</v>
      </c>
      <c r="D5" s="98" t="s">
        <v>134</v>
      </c>
      <c r="E5" s="99">
        <v>59.53</v>
      </c>
      <c r="F5" s="100" t="s">
        <v>76</v>
      </c>
      <c r="G5" s="101" t="s">
        <v>135</v>
      </c>
      <c r="H5" s="96" t="s">
        <v>136</v>
      </c>
      <c r="I5" s="96" t="s">
        <v>79</v>
      </c>
      <c r="J5" s="102" t="s">
        <v>80</v>
      </c>
      <c r="K5" s="101" t="s">
        <v>80</v>
      </c>
      <c r="L5" s="101" t="s">
        <v>137</v>
      </c>
      <c r="M5" s="101" t="s">
        <v>138</v>
      </c>
      <c r="N5" s="101"/>
      <c r="O5" s="96" t="s">
        <v>83</v>
      </c>
      <c r="P5" s="101" t="s">
        <v>84</v>
      </c>
      <c r="Q5" s="101" t="s">
        <v>85</v>
      </c>
      <c r="R5" s="101" t="s">
        <v>139</v>
      </c>
      <c r="S5" s="101" t="s">
        <v>140</v>
      </c>
      <c r="T5" s="96" t="s">
        <v>141</v>
      </c>
      <c r="U5" s="103" t="s">
        <v>142</v>
      </c>
      <c r="V5" s="104" t="s">
        <v>143</v>
      </c>
      <c r="W5" s="104" t="s">
        <v>144</v>
      </c>
      <c r="X5" s="104" t="s">
        <v>145</v>
      </c>
      <c r="Y5" s="104" t="s">
        <v>146</v>
      </c>
      <c r="Z5" s="104" t="s">
        <v>147</v>
      </c>
      <c r="AA5" s="104" t="s">
        <v>148</v>
      </c>
      <c r="AB5" s="104" t="s">
        <v>149</v>
      </c>
      <c r="AC5" s="104" t="s">
        <v>112</v>
      </c>
      <c r="AD5" s="104" t="s">
        <v>150</v>
      </c>
      <c r="AE5" s="104" t="s">
        <v>96</v>
      </c>
    </row>
    <row r="6" spans="1:31" ht="274" hidden="1" thickTop="1" thickBot="1" x14ac:dyDescent="0.25">
      <c r="A6" s="95">
        <v>1072</v>
      </c>
      <c r="B6" s="96">
        <v>1000</v>
      </c>
      <c r="C6" s="97" t="s">
        <v>151</v>
      </c>
      <c r="D6" s="98" t="s">
        <v>152</v>
      </c>
      <c r="E6" s="99">
        <v>24.88</v>
      </c>
      <c r="F6" s="106" t="s">
        <v>116</v>
      </c>
      <c r="G6" s="101" t="s">
        <v>153</v>
      </c>
      <c r="H6" s="96" t="s">
        <v>154</v>
      </c>
      <c r="I6" s="96" t="s">
        <v>155</v>
      </c>
      <c r="J6" s="102" t="s">
        <v>80</v>
      </c>
      <c r="K6" s="101" t="s">
        <v>80</v>
      </c>
      <c r="L6" s="101" t="s">
        <v>156</v>
      </c>
      <c r="M6" s="101" t="s">
        <v>157</v>
      </c>
      <c r="N6" s="101"/>
      <c r="O6" s="96" t="s">
        <v>158</v>
      </c>
      <c r="P6" s="101" t="s">
        <v>84</v>
      </c>
      <c r="Q6" s="101" t="s">
        <v>159</v>
      </c>
      <c r="R6" s="101" t="s">
        <v>160</v>
      </c>
      <c r="S6" s="101" t="s">
        <v>161</v>
      </c>
      <c r="T6" s="96" t="s">
        <v>162</v>
      </c>
      <c r="U6" s="103" t="s">
        <v>163</v>
      </c>
      <c r="V6" s="104" t="s">
        <v>164</v>
      </c>
      <c r="W6" s="96" t="s">
        <v>165</v>
      </c>
      <c r="X6" s="104" t="s">
        <v>166</v>
      </c>
      <c r="Y6" s="96" t="s">
        <v>167</v>
      </c>
      <c r="Z6" s="96" t="s">
        <v>168</v>
      </c>
      <c r="AA6" s="96" t="s">
        <v>169</v>
      </c>
      <c r="AB6" s="96" t="s">
        <v>170</v>
      </c>
      <c r="AC6" s="104" t="s">
        <v>96</v>
      </c>
      <c r="AD6" s="104" t="s">
        <v>96</v>
      </c>
      <c r="AE6" s="104" t="s">
        <v>96</v>
      </c>
    </row>
    <row r="7" spans="1:31" ht="104" hidden="1" thickTop="1" thickBot="1" x14ac:dyDescent="0.25">
      <c r="A7" s="95">
        <v>1074</v>
      </c>
      <c r="B7" s="96">
        <v>1000</v>
      </c>
      <c r="C7" s="97" t="s">
        <v>171</v>
      </c>
      <c r="D7" s="98" t="s">
        <v>172</v>
      </c>
      <c r="E7" s="99">
        <v>68.67</v>
      </c>
      <c r="F7" s="100" t="s">
        <v>76</v>
      </c>
      <c r="G7" s="101" t="s">
        <v>173</v>
      </c>
      <c r="H7" s="96" t="s">
        <v>174</v>
      </c>
      <c r="I7" s="96" t="s">
        <v>175</v>
      </c>
      <c r="J7" s="101" t="s">
        <v>80</v>
      </c>
      <c r="K7" s="107" t="s">
        <v>80</v>
      </c>
      <c r="L7" s="107" t="s">
        <v>176</v>
      </c>
      <c r="M7" s="101" t="s">
        <v>177</v>
      </c>
      <c r="N7" s="101"/>
      <c r="O7" s="96" t="s">
        <v>158</v>
      </c>
      <c r="P7" s="101" t="s">
        <v>178</v>
      </c>
      <c r="Q7" s="101" t="s">
        <v>125</v>
      </c>
      <c r="R7" s="101" t="s">
        <v>179</v>
      </c>
      <c r="S7" s="101" t="s">
        <v>180</v>
      </c>
      <c r="T7" s="96" t="s">
        <v>181</v>
      </c>
      <c r="U7" s="103" t="s">
        <v>182</v>
      </c>
      <c r="V7" s="104" t="s">
        <v>183</v>
      </c>
      <c r="W7" s="104" t="s">
        <v>184</v>
      </c>
      <c r="X7" s="104" t="s">
        <v>185</v>
      </c>
      <c r="Y7" s="104" t="s">
        <v>186</v>
      </c>
      <c r="Z7" s="104" t="s">
        <v>186</v>
      </c>
      <c r="AA7" s="104" t="s">
        <v>187</v>
      </c>
      <c r="AB7" s="104" t="s">
        <v>188</v>
      </c>
      <c r="AC7" s="104" t="s">
        <v>96</v>
      </c>
      <c r="AD7" s="104" t="s">
        <v>96</v>
      </c>
      <c r="AE7" s="104" t="s">
        <v>96</v>
      </c>
    </row>
    <row r="8" spans="1:31" ht="155" hidden="1" thickTop="1" thickBot="1" x14ac:dyDescent="0.25">
      <c r="A8" s="95">
        <v>1096</v>
      </c>
      <c r="B8" s="96">
        <v>1000</v>
      </c>
      <c r="C8" s="97" t="s">
        <v>189</v>
      </c>
      <c r="D8" s="98" t="s">
        <v>190</v>
      </c>
      <c r="E8" s="99">
        <v>44.03</v>
      </c>
      <c r="F8" s="100" t="s">
        <v>76</v>
      </c>
      <c r="G8" s="101" t="s">
        <v>191</v>
      </c>
      <c r="H8" s="96" t="s">
        <v>192</v>
      </c>
      <c r="I8" s="96" t="s">
        <v>175</v>
      </c>
      <c r="J8" s="101" t="s">
        <v>80</v>
      </c>
      <c r="K8" s="101" t="s">
        <v>80</v>
      </c>
      <c r="L8" s="101" t="s">
        <v>193</v>
      </c>
      <c r="M8" s="107" t="s">
        <v>194</v>
      </c>
      <c r="N8" s="101"/>
      <c r="O8" s="96" t="s">
        <v>195</v>
      </c>
      <c r="P8" s="101" t="s">
        <v>84</v>
      </c>
      <c r="Q8" s="101" t="s">
        <v>85</v>
      </c>
      <c r="R8" s="101" t="s">
        <v>86</v>
      </c>
      <c r="S8" s="101" t="s">
        <v>196</v>
      </c>
      <c r="T8" s="96" t="s">
        <v>197</v>
      </c>
      <c r="U8" s="103" t="s">
        <v>198</v>
      </c>
      <c r="V8" s="104"/>
      <c r="W8" s="104"/>
      <c r="X8" s="104"/>
      <c r="Y8" s="104"/>
      <c r="Z8" s="104"/>
      <c r="AA8" s="104" t="s">
        <v>199</v>
      </c>
      <c r="AB8" s="104" t="s">
        <v>200</v>
      </c>
      <c r="AC8" s="104" t="s">
        <v>96</v>
      </c>
      <c r="AD8" s="104" t="s">
        <v>96</v>
      </c>
      <c r="AE8" s="104" t="s">
        <v>96</v>
      </c>
    </row>
    <row r="9" spans="1:31" ht="274" hidden="1" thickTop="1" thickBot="1" x14ac:dyDescent="0.25">
      <c r="A9" s="95">
        <v>1131</v>
      </c>
      <c r="B9" s="96">
        <v>1000</v>
      </c>
      <c r="C9" s="97" t="s">
        <v>201</v>
      </c>
      <c r="D9" s="98" t="s">
        <v>202</v>
      </c>
      <c r="E9" s="99">
        <v>34.47</v>
      </c>
      <c r="F9" s="106" t="s">
        <v>116</v>
      </c>
      <c r="G9" s="101" t="s">
        <v>203</v>
      </c>
      <c r="H9" s="96" t="s">
        <v>204</v>
      </c>
      <c r="I9" s="96" t="s">
        <v>205</v>
      </c>
      <c r="J9" s="101" t="s">
        <v>80</v>
      </c>
      <c r="K9" s="101" t="s">
        <v>80</v>
      </c>
      <c r="L9" s="101" t="s">
        <v>206</v>
      </c>
      <c r="M9" s="101" t="s">
        <v>207</v>
      </c>
      <c r="N9" s="101"/>
      <c r="O9" s="96" t="s">
        <v>208</v>
      </c>
      <c r="P9" s="101" t="s">
        <v>209</v>
      </c>
      <c r="Q9" s="101" t="s">
        <v>125</v>
      </c>
      <c r="R9" s="101" t="s">
        <v>160</v>
      </c>
      <c r="S9" s="101" t="s">
        <v>210</v>
      </c>
      <c r="T9" s="96" t="s">
        <v>211</v>
      </c>
      <c r="U9" s="103" t="s">
        <v>212</v>
      </c>
      <c r="V9" s="104" t="s">
        <v>213</v>
      </c>
      <c r="W9" s="104" t="s">
        <v>214</v>
      </c>
      <c r="X9" s="104" t="s">
        <v>215</v>
      </c>
      <c r="Y9" s="104" t="s">
        <v>216</v>
      </c>
      <c r="Z9" s="104" t="s">
        <v>217</v>
      </c>
      <c r="AA9" s="104" t="s">
        <v>218</v>
      </c>
      <c r="AB9" s="104" t="s">
        <v>219</v>
      </c>
      <c r="AC9" s="104" t="s">
        <v>112</v>
      </c>
      <c r="AD9" s="104" t="s">
        <v>220</v>
      </c>
      <c r="AE9" s="104" t="s">
        <v>96</v>
      </c>
    </row>
    <row r="10" spans="1:31" ht="257" hidden="1" thickTop="1" thickBot="1" x14ac:dyDescent="0.25">
      <c r="A10" s="95">
        <v>1164</v>
      </c>
      <c r="B10" s="96">
        <v>1000</v>
      </c>
      <c r="C10" s="97" t="s">
        <v>221</v>
      </c>
      <c r="D10" s="98" t="s">
        <v>222</v>
      </c>
      <c r="E10" s="99">
        <v>43.21</v>
      </c>
      <c r="F10" s="100" t="s">
        <v>76</v>
      </c>
      <c r="G10" s="101" t="s">
        <v>223</v>
      </c>
      <c r="H10" s="96" t="s">
        <v>136</v>
      </c>
      <c r="I10" s="96" t="s">
        <v>79</v>
      </c>
      <c r="J10" s="101" t="s">
        <v>80</v>
      </c>
      <c r="K10" s="101" t="s">
        <v>80</v>
      </c>
      <c r="L10" s="101" t="s">
        <v>224</v>
      </c>
      <c r="M10" s="107" t="s">
        <v>225</v>
      </c>
      <c r="N10" s="101"/>
      <c r="O10" s="96" t="s">
        <v>226</v>
      </c>
      <c r="P10" s="101" t="s">
        <v>84</v>
      </c>
      <c r="Q10" s="101" t="s">
        <v>227</v>
      </c>
      <c r="R10" s="101" t="s">
        <v>228</v>
      </c>
      <c r="S10" s="101" t="s">
        <v>229</v>
      </c>
      <c r="T10" s="108" t="s">
        <v>230</v>
      </c>
      <c r="U10" s="103" t="s">
        <v>231</v>
      </c>
      <c r="V10" s="104" t="s">
        <v>232</v>
      </c>
      <c r="W10" s="104" t="s">
        <v>233</v>
      </c>
      <c r="X10" s="104" t="s">
        <v>234</v>
      </c>
      <c r="Y10" s="104" t="s">
        <v>235</v>
      </c>
      <c r="Z10" s="104">
        <v>2</v>
      </c>
      <c r="AA10" s="104" t="s">
        <v>236</v>
      </c>
      <c r="AB10" s="104" t="s">
        <v>237</v>
      </c>
      <c r="AC10" s="104" t="s">
        <v>96</v>
      </c>
      <c r="AD10" s="104" t="s">
        <v>96</v>
      </c>
      <c r="AE10" s="104" t="s">
        <v>96</v>
      </c>
    </row>
    <row r="11" spans="1:31" ht="172" hidden="1" thickTop="1" thickBot="1" x14ac:dyDescent="0.25">
      <c r="A11" s="95">
        <v>1178</v>
      </c>
      <c r="B11" s="96">
        <v>1000</v>
      </c>
      <c r="C11" s="97" t="s">
        <v>238</v>
      </c>
      <c r="D11" s="98" t="s">
        <v>239</v>
      </c>
      <c r="E11" s="99">
        <v>13.17</v>
      </c>
      <c r="F11" s="105" t="s">
        <v>99</v>
      </c>
      <c r="G11" s="101" t="s">
        <v>240</v>
      </c>
      <c r="H11" s="96" t="s">
        <v>241</v>
      </c>
      <c r="I11" s="96" t="s">
        <v>242</v>
      </c>
      <c r="J11" s="101" t="s">
        <v>80</v>
      </c>
      <c r="K11" s="101" t="s">
        <v>80</v>
      </c>
      <c r="L11" s="107" t="s">
        <v>243</v>
      </c>
      <c r="M11" s="107" t="s">
        <v>244</v>
      </c>
      <c r="N11" s="101"/>
      <c r="O11" s="96" t="s">
        <v>245</v>
      </c>
      <c r="P11" s="101" t="s">
        <v>246</v>
      </c>
      <c r="Q11" s="101" t="s">
        <v>159</v>
      </c>
      <c r="R11" s="101" t="s">
        <v>247</v>
      </c>
      <c r="S11" s="101" t="s">
        <v>248</v>
      </c>
      <c r="T11" s="96" t="s">
        <v>249</v>
      </c>
      <c r="U11" s="103" t="s">
        <v>250</v>
      </c>
      <c r="V11" s="104"/>
      <c r="W11" s="96"/>
      <c r="X11" s="104"/>
      <c r="Y11" s="96"/>
      <c r="Z11" s="96"/>
      <c r="AA11" s="96" t="s">
        <v>251</v>
      </c>
      <c r="AB11" s="96" t="s">
        <v>252</v>
      </c>
      <c r="AC11" s="104" t="s">
        <v>96</v>
      </c>
      <c r="AD11" s="104" t="s">
        <v>96</v>
      </c>
      <c r="AE11" s="104" t="s">
        <v>96</v>
      </c>
    </row>
    <row r="12" spans="1:31" ht="155" thickTop="1" thickBot="1" x14ac:dyDescent="0.25">
      <c r="A12" s="95">
        <v>1221</v>
      </c>
      <c r="B12" s="96">
        <v>1000</v>
      </c>
      <c r="C12" s="97" t="s">
        <v>253</v>
      </c>
      <c r="D12" s="98" t="s">
        <v>254</v>
      </c>
      <c r="E12" s="99">
        <v>13.33</v>
      </c>
      <c r="F12" s="105" t="s">
        <v>99</v>
      </c>
      <c r="G12" s="101" t="s">
        <v>255</v>
      </c>
      <c r="H12" s="96" t="s">
        <v>256</v>
      </c>
      <c r="I12" s="96" t="s">
        <v>102</v>
      </c>
      <c r="J12" s="102" t="s">
        <v>80</v>
      </c>
      <c r="K12" s="101" t="s">
        <v>80</v>
      </c>
      <c r="L12" s="101" t="s">
        <v>257</v>
      </c>
      <c r="M12" s="101" t="s">
        <v>225</v>
      </c>
      <c r="N12" s="101"/>
      <c r="O12" s="96" t="s">
        <v>258</v>
      </c>
      <c r="P12" s="101" t="s">
        <v>259</v>
      </c>
      <c r="Q12" s="101" t="s">
        <v>125</v>
      </c>
      <c r="R12" s="101" t="s">
        <v>260</v>
      </c>
      <c r="S12" s="101" t="s">
        <v>261</v>
      </c>
      <c r="T12" s="96" t="s">
        <v>262</v>
      </c>
      <c r="U12" s="103" t="s">
        <v>263</v>
      </c>
      <c r="V12" s="104" t="s">
        <v>143</v>
      </c>
      <c r="W12" s="104" t="s">
        <v>264</v>
      </c>
      <c r="X12" s="104" t="s">
        <v>265</v>
      </c>
      <c r="Y12" s="104" t="s">
        <v>266</v>
      </c>
      <c r="Z12" s="104" t="s">
        <v>267</v>
      </c>
      <c r="AA12" s="104" t="s">
        <v>268</v>
      </c>
      <c r="AB12" s="104" t="s">
        <v>269</v>
      </c>
      <c r="AC12" s="104" t="s">
        <v>112</v>
      </c>
      <c r="AD12" s="104" t="s">
        <v>270</v>
      </c>
      <c r="AE12" s="104" t="s">
        <v>271</v>
      </c>
    </row>
    <row r="13" spans="1:31" ht="104" hidden="1" thickTop="1" thickBot="1" x14ac:dyDescent="0.25">
      <c r="A13" s="95">
        <v>1274</v>
      </c>
      <c r="B13" s="96">
        <v>1000</v>
      </c>
      <c r="C13" s="97" t="s">
        <v>272</v>
      </c>
      <c r="D13" s="98" t="s">
        <v>273</v>
      </c>
      <c r="E13" s="99">
        <v>39.57</v>
      </c>
      <c r="F13" s="106" t="s">
        <v>116</v>
      </c>
      <c r="G13" s="101" t="s">
        <v>274</v>
      </c>
      <c r="H13" s="96" t="s">
        <v>275</v>
      </c>
      <c r="I13" s="96" t="s">
        <v>79</v>
      </c>
      <c r="J13" s="101" t="s">
        <v>80</v>
      </c>
      <c r="K13" s="101" t="s">
        <v>80</v>
      </c>
      <c r="L13" s="101" t="s">
        <v>276</v>
      </c>
      <c r="M13" s="107" t="s">
        <v>277</v>
      </c>
      <c r="N13" s="101"/>
      <c r="O13" s="96" t="s">
        <v>258</v>
      </c>
      <c r="P13" s="101" t="s">
        <v>278</v>
      </c>
      <c r="Q13" s="101" t="s">
        <v>85</v>
      </c>
      <c r="R13" s="101" t="s">
        <v>279</v>
      </c>
      <c r="S13" s="101" t="s">
        <v>280</v>
      </c>
      <c r="T13" s="96" t="s">
        <v>281</v>
      </c>
      <c r="U13" s="103" t="s">
        <v>282</v>
      </c>
      <c r="V13" s="104" t="s">
        <v>90</v>
      </c>
      <c r="W13" s="104" t="s">
        <v>283</v>
      </c>
      <c r="X13" s="104" t="s">
        <v>284</v>
      </c>
      <c r="Y13" s="104" t="s">
        <v>285</v>
      </c>
      <c r="Z13" s="104" t="s">
        <v>286</v>
      </c>
      <c r="AA13" s="104" t="s">
        <v>287</v>
      </c>
      <c r="AB13" s="104" t="s">
        <v>288</v>
      </c>
      <c r="AC13" s="104" t="s">
        <v>112</v>
      </c>
      <c r="AD13" s="104" t="s">
        <v>289</v>
      </c>
      <c r="AE13" s="104" t="s">
        <v>96</v>
      </c>
    </row>
    <row r="14" spans="1:31" ht="155" hidden="1" thickTop="1" thickBot="1" x14ac:dyDescent="0.25">
      <c r="A14" s="95">
        <v>1302</v>
      </c>
      <c r="B14" s="96">
        <v>1000</v>
      </c>
      <c r="C14" s="97" t="s">
        <v>290</v>
      </c>
      <c r="D14" s="98" t="s">
        <v>291</v>
      </c>
      <c r="E14" s="99">
        <v>22.73</v>
      </c>
      <c r="F14" s="106" t="s">
        <v>116</v>
      </c>
      <c r="G14" s="101" t="s">
        <v>292</v>
      </c>
      <c r="H14" s="96" t="s">
        <v>293</v>
      </c>
      <c r="I14" s="96" t="s">
        <v>175</v>
      </c>
      <c r="J14" s="101" t="s">
        <v>80</v>
      </c>
      <c r="K14" s="101" t="s">
        <v>80</v>
      </c>
      <c r="L14" s="101" t="s">
        <v>294</v>
      </c>
      <c r="M14" s="107" t="s">
        <v>295</v>
      </c>
      <c r="N14" s="101"/>
      <c r="O14" s="96" t="s">
        <v>296</v>
      </c>
      <c r="P14" s="101" t="s">
        <v>105</v>
      </c>
      <c r="Q14" s="101" t="s">
        <v>85</v>
      </c>
      <c r="R14" s="101" t="s">
        <v>279</v>
      </c>
      <c r="S14" s="101" t="s">
        <v>297</v>
      </c>
      <c r="T14" s="96" t="s">
        <v>298</v>
      </c>
      <c r="U14" s="103" t="s">
        <v>299</v>
      </c>
      <c r="V14" s="104"/>
      <c r="W14" s="104"/>
      <c r="X14" s="104"/>
      <c r="Y14" s="104"/>
      <c r="Z14" s="104"/>
      <c r="AA14" s="104" t="s">
        <v>300</v>
      </c>
      <c r="AB14" s="104" t="s">
        <v>301</v>
      </c>
      <c r="AC14" s="104" t="s">
        <v>96</v>
      </c>
      <c r="AD14" s="104" t="s">
        <v>96</v>
      </c>
      <c r="AE14" s="104" t="s">
        <v>96</v>
      </c>
    </row>
    <row r="15" spans="1:31" ht="203.5" hidden="1" customHeight="1" thickTop="1" thickBot="1" x14ac:dyDescent="0.25">
      <c r="A15" s="95">
        <v>1339</v>
      </c>
      <c r="B15" s="96">
        <v>1000</v>
      </c>
      <c r="C15" s="97" t="s">
        <v>302</v>
      </c>
      <c r="D15" s="98" t="s">
        <v>303</v>
      </c>
      <c r="E15" s="99">
        <v>29.33</v>
      </c>
      <c r="F15" s="106" t="s">
        <v>116</v>
      </c>
      <c r="G15" s="101" t="s">
        <v>304</v>
      </c>
      <c r="H15" s="96" t="s">
        <v>78</v>
      </c>
      <c r="I15" s="96" t="s">
        <v>79</v>
      </c>
      <c r="J15" s="102" t="s">
        <v>80</v>
      </c>
      <c r="K15" s="101" t="s">
        <v>80</v>
      </c>
      <c r="L15" s="101" t="s">
        <v>305</v>
      </c>
      <c r="M15" s="101" t="s">
        <v>306</v>
      </c>
      <c r="N15" s="101"/>
      <c r="O15" s="96" t="s">
        <v>305</v>
      </c>
      <c r="P15" s="101" t="s">
        <v>278</v>
      </c>
      <c r="Q15" s="101" t="s">
        <v>85</v>
      </c>
      <c r="R15" s="101" t="s">
        <v>307</v>
      </c>
      <c r="S15" s="101" t="s">
        <v>308</v>
      </c>
      <c r="T15" s="96" t="s">
        <v>309</v>
      </c>
      <c r="U15" s="103" t="s">
        <v>310</v>
      </c>
      <c r="V15" s="104" t="s">
        <v>311</v>
      </c>
      <c r="W15" s="104" t="s">
        <v>312</v>
      </c>
      <c r="X15" s="104" t="s">
        <v>313</v>
      </c>
      <c r="Y15" s="104" t="s">
        <v>314</v>
      </c>
      <c r="Z15" s="104" t="s">
        <v>315</v>
      </c>
      <c r="AA15" s="104" t="s">
        <v>316</v>
      </c>
      <c r="AB15" s="104" t="s">
        <v>317</v>
      </c>
      <c r="AC15" s="104" t="s">
        <v>96</v>
      </c>
      <c r="AD15" s="104" t="s">
        <v>96</v>
      </c>
      <c r="AE15" s="104" t="s">
        <v>96</v>
      </c>
    </row>
    <row r="16" spans="1:31" ht="172" hidden="1" thickTop="1" thickBot="1" x14ac:dyDescent="0.25">
      <c r="A16" s="95">
        <v>1368</v>
      </c>
      <c r="B16" s="96">
        <v>1000</v>
      </c>
      <c r="C16" s="97" t="s">
        <v>318</v>
      </c>
      <c r="D16" s="98" t="s">
        <v>115</v>
      </c>
      <c r="E16" s="99">
        <v>20.170000000000002</v>
      </c>
      <c r="F16" s="106" t="s">
        <v>116</v>
      </c>
      <c r="G16" s="101" t="s">
        <v>319</v>
      </c>
      <c r="H16" s="96" t="s">
        <v>320</v>
      </c>
      <c r="I16" s="96" t="s">
        <v>79</v>
      </c>
      <c r="J16" s="101" t="s">
        <v>119</v>
      </c>
      <c r="K16" s="101" t="s">
        <v>120</v>
      </c>
      <c r="L16" s="101" t="s">
        <v>121</v>
      </c>
      <c r="M16" s="101" t="s">
        <v>122</v>
      </c>
      <c r="N16" s="101"/>
      <c r="O16" s="96" t="s">
        <v>123</v>
      </c>
      <c r="P16" s="101" t="s">
        <v>124</v>
      </c>
      <c r="Q16" s="101" t="s">
        <v>125</v>
      </c>
      <c r="R16" s="101" t="s">
        <v>228</v>
      </c>
      <c r="S16" s="101" t="s">
        <v>127</v>
      </c>
      <c r="T16" s="96" t="s">
        <v>321</v>
      </c>
      <c r="U16" s="103" t="s">
        <v>322</v>
      </c>
      <c r="V16" s="104"/>
      <c r="W16" s="104"/>
      <c r="X16" s="104"/>
      <c r="Y16" s="104"/>
      <c r="Z16" s="104"/>
      <c r="AA16" s="104" t="s">
        <v>323</v>
      </c>
      <c r="AB16" s="104" t="s">
        <v>324</v>
      </c>
      <c r="AC16" s="104" t="s">
        <v>112</v>
      </c>
      <c r="AD16" s="104" t="s">
        <v>325</v>
      </c>
      <c r="AE16" s="104" t="s">
        <v>326</v>
      </c>
    </row>
    <row r="17" spans="1:31" ht="172" hidden="1" thickTop="1" thickBot="1" x14ac:dyDescent="0.25">
      <c r="A17" s="95">
        <v>1380</v>
      </c>
      <c r="B17" s="96">
        <v>1000</v>
      </c>
      <c r="C17" s="97" t="s">
        <v>327</v>
      </c>
      <c r="D17" s="98" t="s">
        <v>328</v>
      </c>
      <c r="E17" s="99">
        <v>31.29</v>
      </c>
      <c r="F17" s="106" t="s">
        <v>116</v>
      </c>
      <c r="G17" s="101" t="s">
        <v>329</v>
      </c>
      <c r="H17" s="96" t="s">
        <v>330</v>
      </c>
      <c r="I17" s="96" t="s">
        <v>331</v>
      </c>
      <c r="J17" s="101" t="s">
        <v>80</v>
      </c>
      <c r="K17" s="101" t="s">
        <v>80</v>
      </c>
      <c r="L17" s="101" t="s">
        <v>332</v>
      </c>
      <c r="M17" s="107" t="s">
        <v>333</v>
      </c>
      <c r="N17" s="101"/>
      <c r="O17" s="96" t="s">
        <v>334</v>
      </c>
      <c r="P17" s="101" t="s">
        <v>335</v>
      </c>
      <c r="Q17" s="101" t="s">
        <v>125</v>
      </c>
      <c r="R17" s="101" t="s">
        <v>336</v>
      </c>
      <c r="S17" s="101" t="s">
        <v>337</v>
      </c>
      <c r="T17" s="96" t="s">
        <v>338</v>
      </c>
      <c r="U17" s="103" t="s">
        <v>339</v>
      </c>
      <c r="V17" s="104" t="s">
        <v>183</v>
      </c>
      <c r="W17" s="104" t="s">
        <v>340</v>
      </c>
      <c r="X17" s="104" t="s">
        <v>341</v>
      </c>
      <c r="Y17" s="104" t="s">
        <v>342</v>
      </c>
      <c r="Z17" s="104"/>
      <c r="AA17" s="104" t="s">
        <v>343</v>
      </c>
      <c r="AB17" s="104" t="s">
        <v>344</v>
      </c>
      <c r="AC17" s="104" t="s">
        <v>112</v>
      </c>
      <c r="AD17" s="104" t="s">
        <v>345</v>
      </c>
      <c r="AE17" s="104" t="s">
        <v>96</v>
      </c>
    </row>
    <row r="18" spans="1:31" ht="189" hidden="1" thickTop="1" thickBot="1" x14ac:dyDescent="0.25">
      <c r="A18" s="95">
        <v>1388</v>
      </c>
      <c r="B18" s="96">
        <v>1000</v>
      </c>
      <c r="C18" s="97" t="s">
        <v>346</v>
      </c>
      <c r="D18" s="98" t="s">
        <v>303</v>
      </c>
      <c r="E18" s="99">
        <v>29.33</v>
      </c>
      <c r="F18" s="106" t="s">
        <v>116</v>
      </c>
      <c r="G18" s="101" t="s">
        <v>77</v>
      </c>
      <c r="H18" s="96" t="s">
        <v>78</v>
      </c>
      <c r="I18" s="96" t="s">
        <v>79</v>
      </c>
      <c r="J18" s="101" t="s">
        <v>80</v>
      </c>
      <c r="K18" s="101" t="s">
        <v>80</v>
      </c>
      <c r="L18" s="107" t="s">
        <v>347</v>
      </c>
      <c r="M18" s="101" t="s">
        <v>348</v>
      </c>
      <c r="N18" s="101"/>
      <c r="O18" s="96" t="s">
        <v>349</v>
      </c>
      <c r="P18" s="101" t="s">
        <v>278</v>
      </c>
      <c r="Q18" s="101" t="s">
        <v>85</v>
      </c>
      <c r="R18" s="101" t="s">
        <v>279</v>
      </c>
      <c r="S18" s="101" t="s">
        <v>350</v>
      </c>
      <c r="T18" s="96" t="s">
        <v>351</v>
      </c>
      <c r="U18" s="103" t="s">
        <v>352</v>
      </c>
      <c r="V18" s="104"/>
      <c r="W18" s="104"/>
      <c r="X18" s="104"/>
      <c r="Y18" s="104"/>
      <c r="Z18" s="104"/>
      <c r="AA18" s="104" t="s">
        <v>353</v>
      </c>
      <c r="AB18" s="104" t="s">
        <v>354</v>
      </c>
      <c r="AC18" s="104" t="s">
        <v>112</v>
      </c>
      <c r="AD18" s="104" t="s">
        <v>289</v>
      </c>
      <c r="AE18" s="104" t="s">
        <v>96</v>
      </c>
    </row>
    <row r="19" spans="1:31" ht="121" hidden="1" thickTop="1" thickBot="1" x14ac:dyDescent="0.25">
      <c r="A19" s="95">
        <v>1390</v>
      </c>
      <c r="B19" s="96">
        <v>1000</v>
      </c>
      <c r="C19" s="97" t="s">
        <v>355</v>
      </c>
      <c r="D19" s="98" t="s">
        <v>356</v>
      </c>
      <c r="E19" s="99">
        <v>16.440000000000001</v>
      </c>
      <c r="F19" s="105" t="s">
        <v>99</v>
      </c>
      <c r="G19" s="101" t="s">
        <v>357</v>
      </c>
      <c r="H19" s="96" t="s">
        <v>358</v>
      </c>
      <c r="I19" s="96" t="s">
        <v>205</v>
      </c>
      <c r="J19" s="101" t="s">
        <v>80</v>
      </c>
      <c r="K19" s="101" t="s">
        <v>80</v>
      </c>
      <c r="L19" s="101" t="s">
        <v>359</v>
      </c>
      <c r="M19" s="101" t="s">
        <v>360</v>
      </c>
      <c r="N19" s="101"/>
      <c r="O19" s="96" t="s">
        <v>334</v>
      </c>
      <c r="P19" s="101" t="s">
        <v>361</v>
      </c>
      <c r="Q19" s="101" t="s">
        <v>125</v>
      </c>
      <c r="R19" s="101" t="s">
        <v>362</v>
      </c>
      <c r="S19" s="101" t="s">
        <v>363</v>
      </c>
      <c r="T19" s="96" t="s">
        <v>364</v>
      </c>
      <c r="U19" s="109" t="s">
        <v>365</v>
      </c>
      <c r="V19" s="104"/>
      <c r="W19" s="104"/>
      <c r="X19" s="104"/>
      <c r="Y19" s="104"/>
      <c r="Z19" s="104"/>
      <c r="AA19" s="104" t="s">
        <v>366</v>
      </c>
      <c r="AB19" s="104" t="s">
        <v>367</v>
      </c>
      <c r="AC19" s="104" t="s">
        <v>112</v>
      </c>
      <c r="AD19" s="104" t="s">
        <v>368</v>
      </c>
      <c r="AE19" s="104" t="s">
        <v>96</v>
      </c>
    </row>
    <row r="20" spans="1:31" ht="87" hidden="1" thickTop="1" thickBot="1" x14ac:dyDescent="0.25">
      <c r="A20" s="95">
        <v>1437</v>
      </c>
      <c r="B20" s="96">
        <v>1000</v>
      </c>
      <c r="C20" s="97" t="s">
        <v>369</v>
      </c>
      <c r="D20" s="98" t="s">
        <v>370</v>
      </c>
      <c r="E20" s="99">
        <v>34.97</v>
      </c>
      <c r="F20" s="106" t="s">
        <v>116</v>
      </c>
      <c r="G20" s="101" t="s">
        <v>371</v>
      </c>
      <c r="H20" s="96" t="s">
        <v>372</v>
      </c>
      <c r="I20" s="96" t="s">
        <v>175</v>
      </c>
      <c r="J20" s="101" t="s">
        <v>80</v>
      </c>
      <c r="K20" s="101" t="s">
        <v>373</v>
      </c>
      <c r="L20" s="101" t="s">
        <v>374</v>
      </c>
      <c r="M20" s="101" t="s">
        <v>333</v>
      </c>
      <c r="N20" s="101"/>
      <c r="O20" s="96" t="s">
        <v>305</v>
      </c>
      <c r="P20" s="101" t="s">
        <v>375</v>
      </c>
      <c r="Q20" s="101" t="s">
        <v>125</v>
      </c>
      <c r="R20" s="101" t="s">
        <v>376</v>
      </c>
      <c r="S20" s="101" t="s">
        <v>377</v>
      </c>
      <c r="T20" s="96" t="s">
        <v>378</v>
      </c>
      <c r="U20" s="103" t="s">
        <v>379</v>
      </c>
      <c r="V20" s="104"/>
      <c r="W20" s="104"/>
      <c r="X20" s="104"/>
      <c r="Y20" s="96"/>
      <c r="Z20" s="96"/>
      <c r="AA20" s="96" t="s">
        <v>380</v>
      </c>
      <c r="AB20" s="96" t="s">
        <v>381</v>
      </c>
      <c r="AC20" s="104" t="s">
        <v>96</v>
      </c>
      <c r="AD20" s="104" t="s">
        <v>96</v>
      </c>
      <c r="AE20" s="104" t="s">
        <v>96</v>
      </c>
    </row>
    <row r="21" spans="1:31" ht="70" hidden="1" thickTop="1" thickBot="1" x14ac:dyDescent="0.25">
      <c r="A21" s="95">
        <v>1441</v>
      </c>
      <c r="B21" s="96">
        <v>1000</v>
      </c>
      <c r="C21" s="110" t="s">
        <v>382</v>
      </c>
      <c r="D21" s="98" t="s">
        <v>383</v>
      </c>
      <c r="E21" s="99">
        <v>24.2</v>
      </c>
      <c r="F21" s="106" t="s">
        <v>116</v>
      </c>
      <c r="G21" s="101" t="s">
        <v>384</v>
      </c>
      <c r="H21" s="96" t="s">
        <v>385</v>
      </c>
      <c r="I21" s="96" t="s">
        <v>205</v>
      </c>
      <c r="J21" s="102" t="s">
        <v>80</v>
      </c>
      <c r="K21" s="101" t="s">
        <v>80</v>
      </c>
      <c r="L21" s="101" t="s">
        <v>386</v>
      </c>
      <c r="M21" s="101" t="s">
        <v>104</v>
      </c>
      <c r="N21" s="101"/>
      <c r="O21" s="96" t="s">
        <v>387</v>
      </c>
      <c r="P21" s="101" t="s">
        <v>388</v>
      </c>
      <c r="Q21" s="101" t="s">
        <v>85</v>
      </c>
      <c r="R21" s="101" t="s">
        <v>228</v>
      </c>
      <c r="S21" s="101" t="s">
        <v>389</v>
      </c>
      <c r="T21" s="96" t="s">
        <v>390</v>
      </c>
      <c r="U21" s="103" t="s">
        <v>391</v>
      </c>
      <c r="V21" s="111"/>
      <c r="W21" s="104"/>
      <c r="X21" s="104"/>
      <c r="Y21" s="104"/>
      <c r="Z21" s="104"/>
      <c r="AA21" s="104" t="s">
        <v>392</v>
      </c>
      <c r="AB21" s="104" t="s">
        <v>393</v>
      </c>
      <c r="AC21" s="104" t="s">
        <v>96</v>
      </c>
      <c r="AD21" s="104" t="s">
        <v>96</v>
      </c>
      <c r="AE21" s="104" t="s">
        <v>96</v>
      </c>
    </row>
    <row r="22" spans="1:31" ht="274" hidden="1" thickTop="1" thickBot="1" x14ac:dyDescent="0.25">
      <c r="A22" s="95">
        <v>1447</v>
      </c>
      <c r="B22" s="96">
        <v>1000</v>
      </c>
      <c r="C22" s="97" t="s">
        <v>394</v>
      </c>
      <c r="D22" s="98" t="s">
        <v>395</v>
      </c>
      <c r="E22" s="99">
        <v>19.329999999999998</v>
      </c>
      <c r="F22" s="105" t="s">
        <v>99</v>
      </c>
      <c r="G22" s="101" t="s">
        <v>396</v>
      </c>
      <c r="H22" s="96" t="s">
        <v>397</v>
      </c>
      <c r="I22" s="96" t="s">
        <v>205</v>
      </c>
      <c r="J22" s="101" t="s">
        <v>80</v>
      </c>
      <c r="K22" s="101" t="s">
        <v>80</v>
      </c>
      <c r="L22" s="101" t="s">
        <v>398</v>
      </c>
      <c r="M22" s="101" t="s">
        <v>399</v>
      </c>
      <c r="N22" s="101"/>
      <c r="O22" s="96" t="s">
        <v>83</v>
      </c>
      <c r="P22" s="101" t="s">
        <v>400</v>
      </c>
      <c r="Q22" s="101" t="s">
        <v>85</v>
      </c>
      <c r="R22" s="101" t="s">
        <v>279</v>
      </c>
      <c r="S22" s="101" t="s">
        <v>377</v>
      </c>
      <c r="T22" s="96" t="s">
        <v>401</v>
      </c>
      <c r="U22" s="103" t="s">
        <v>402</v>
      </c>
      <c r="V22" s="104" t="s">
        <v>90</v>
      </c>
      <c r="W22" s="104" t="s">
        <v>403</v>
      </c>
      <c r="X22" s="104" t="s">
        <v>92</v>
      </c>
      <c r="Y22" s="96" t="s">
        <v>404</v>
      </c>
      <c r="Z22" s="96">
        <v>12</v>
      </c>
      <c r="AA22" s="96" t="s">
        <v>405</v>
      </c>
      <c r="AB22" s="96" t="s">
        <v>406</v>
      </c>
      <c r="AC22" s="104" t="s">
        <v>96</v>
      </c>
      <c r="AD22" s="104" t="s">
        <v>96</v>
      </c>
      <c r="AE22" s="104" t="s">
        <v>96</v>
      </c>
    </row>
    <row r="23" spans="1:31" ht="189" hidden="1" thickTop="1" thickBot="1" x14ac:dyDescent="0.25">
      <c r="A23" s="95">
        <v>1477</v>
      </c>
      <c r="B23" s="96">
        <v>1000</v>
      </c>
      <c r="C23" s="97" t="s">
        <v>407</v>
      </c>
      <c r="D23" s="98" t="s">
        <v>408</v>
      </c>
      <c r="E23" s="112"/>
      <c r="F23" s="113" t="s">
        <v>409</v>
      </c>
      <c r="G23" s="101" t="s">
        <v>410</v>
      </c>
      <c r="H23" s="96" t="s">
        <v>411</v>
      </c>
      <c r="I23" s="96" t="s">
        <v>412</v>
      </c>
      <c r="J23" s="101" t="s">
        <v>80</v>
      </c>
      <c r="K23" s="107" t="s">
        <v>80</v>
      </c>
      <c r="L23" s="107" t="s">
        <v>413</v>
      </c>
      <c r="M23" s="101" t="s">
        <v>414</v>
      </c>
      <c r="N23" s="101"/>
      <c r="O23" s="96" t="s">
        <v>158</v>
      </c>
      <c r="P23" s="101" t="s">
        <v>415</v>
      </c>
      <c r="Q23" s="101" t="s">
        <v>85</v>
      </c>
      <c r="R23" s="101" t="s">
        <v>126</v>
      </c>
      <c r="S23" s="101" t="s">
        <v>416</v>
      </c>
      <c r="T23" s="96" t="s">
        <v>417</v>
      </c>
      <c r="U23" s="103" t="s">
        <v>418</v>
      </c>
      <c r="V23" s="111"/>
      <c r="W23" s="104"/>
      <c r="X23" s="104"/>
      <c r="Y23" s="96"/>
      <c r="Z23" s="96"/>
      <c r="AA23" s="96" t="s">
        <v>419</v>
      </c>
      <c r="AB23" s="96" t="s">
        <v>420</v>
      </c>
      <c r="AC23" s="104" t="s">
        <v>96</v>
      </c>
      <c r="AD23" s="104" t="s">
        <v>96</v>
      </c>
      <c r="AE23" s="104" t="s">
        <v>96</v>
      </c>
    </row>
    <row r="24" spans="1:31" ht="138" hidden="1" thickTop="1" thickBot="1" x14ac:dyDescent="0.25">
      <c r="A24" s="95">
        <v>1498</v>
      </c>
      <c r="B24" s="96">
        <v>1000</v>
      </c>
      <c r="C24" s="97" t="s">
        <v>421</v>
      </c>
      <c r="D24" s="98" t="s">
        <v>291</v>
      </c>
      <c r="E24" s="99">
        <v>22.73</v>
      </c>
      <c r="F24" s="106" t="s">
        <v>116</v>
      </c>
      <c r="G24" s="101" t="s">
        <v>292</v>
      </c>
      <c r="H24" s="96" t="s">
        <v>293</v>
      </c>
      <c r="I24" s="96" t="s">
        <v>175</v>
      </c>
      <c r="J24" s="101" t="s">
        <v>80</v>
      </c>
      <c r="K24" s="101" t="s">
        <v>80</v>
      </c>
      <c r="L24" s="101" t="s">
        <v>422</v>
      </c>
      <c r="M24" s="101" t="s">
        <v>423</v>
      </c>
      <c r="N24" s="101"/>
      <c r="O24" s="96" t="s">
        <v>305</v>
      </c>
      <c r="P24" s="101" t="s">
        <v>105</v>
      </c>
      <c r="Q24" s="101" t="s">
        <v>85</v>
      </c>
      <c r="R24" s="101" t="s">
        <v>279</v>
      </c>
      <c r="S24" s="101" t="s">
        <v>424</v>
      </c>
      <c r="T24" s="96" t="s">
        <v>425</v>
      </c>
      <c r="U24" s="103" t="s">
        <v>426</v>
      </c>
      <c r="V24" s="111"/>
      <c r="W24" s="96"/>
      <c r="X24" s="104"/>
      <c r="Y24" s="96"/>
      <c r="Z24" s="96"/>
      <c r="AA24" s="96" t="s">
        <v>427</v>
      </c>
      <c r="AB24" s="96" t="s">
        <v>428</v>
      </c>
      <c r="AC24" s="104" t="s">
        <v>96</v>
      </c>
      <c r="AD24" s="104" t="s">
        <v>96</v>
      </c>
      <c r="AE24" s="104" t="s">
        <v>96</v>
      </c>
    </row>
    <row r="25" spans="1:31" ht="257" hidden="1" thickTop="1" thickBot="1" x14ac:dyDescent="0.25">
      <c r="A25" s="95">
        <v>1517</v>
      </c>
      <c r="B25" s="96">
        <v>1000</v>
      </c>
      <c r="C25" s="97" t="s">
        <v>429</v>
      </c>
      <c r="D25" s="98" t="s">
        <v>98</v>
      </c>
      <c r="E25" s="99">
        <v>16</v>
      </c>
      <c r="F25" s="105" t="s">
        <v>99</v>
      </c>
      <c r="G25" s="101" t="s">
        <v>100</v>
      </c>
      <c r="H25" s="96" t="s">
        <v>101</v>
      </c>
      <c r="I25" s="96" t="s">
        <v>175</v>
      </c>
      <c r="J25" s="102" t="s">
        <v>80</v>
      </c>
      <c r="K25" s="101" t="s">
        <v>80</v>
      </c>
      <c r="L25" s="101" t="s">
        <v>305</v>
      </c>
      <c r="M25" s="101" t="s">
        <v>306</v>
      </c>
      <c r="N25" s="101"/>
      <c r="O25" s="96" t="s">
        <v>305</v>
      </c>
      <c r="P25" s="101" t="s">
        <v>105</v>
      </c>
      <c r="Q25" s="101" t="s">
        <v>85</v>
      </c>
      <c r="R25" s="101" t="s">
        <v>430</v>
      </c>
      <c r="S25" s="101" t="s">
        <v>431</v>
      </c>
      <c r="T25" s="96" t="s">
        <v>432</v>
      </c>
      <c r="U25" s="103" t="s">
        <v>433</v>
      </c>
      <c r="V25" s="104" t="s">
        <v>434</v>
      </c>
      <c r="W25" s="104" t="s">
        <v>435</v>
      </c>
      <c r="X25" s="104" t="s">
        <v>436</v>
      </c>
      <c r="Y25" s="96" t="s">
        <v>437</v>
      </c>
      <c r="Z25" s="96" t="s">
        <v>438</v>
      </c>
      <c r="AA25" s="96" t="s">
        <v>439</v>
      </c>
      <c r="AB25" s="96" t="s">
        <v>440</v>
      </c>
      <c r="AC25" s="104" t="s">
        <v>112</v>
      </c>
      <c r="AD25" s="104" t="s">
        <v>441</v>
      </c>
      <c r="AE25" s="104" t="s">
        <v>96</v>
      </c>
    </row>
    <row r="26" spans="1:31" ht="138" hidden="1" thickTop="1" thickBot="1" x14ac:dyDescent="0.25">
      <c r="A26" s="95">
        <v>1522</v>
      </c>
      <c r="B26" s="96">
        <v>1000</v>
      </c>
      <c r="C26" s="97" t="s">
        <v>442</v>
      </c>
      <c r="D26" s="98" t="s">
        <v>443</v>
      </c>
      <c r="E26" s="99">
        <v>16.29</v>
      </c>
      <c r="F26" s="105" t="s">
        <v>99</v>
      </c>
      <c r="G26" s="101" t="s">
        <v>444</v>
      </c>
      <c r="H26" s="96" t="s">
        <v>445</v>
      </c>
      <c r="I26" s="96" t="s">
        <v>79</v>
      </c>
      <c r="J26" s="101" t="s">
        <v>80</v>
      </c>
      <c r="K26" s="101" t="s">
        <v>80</v>
      </c>
      <c r="L26" s="101" t="s">
        <v>446</v>
      </c>
      <c r="M26" s="101" t="s">
        <v>447</v>
      </c>
      <c r="N26" s="101"/>
      <c r="O26" s="96" t="s">
        <v>83</v>
      </c>
      <c r="P26" s="101" t="s">
        <v>448</v>
      </c>
      <c r="Q26" s="101" t="s">
        <v>125</v>
      </c>
      <c r="R26" s="101" t="s">
        <v>260</v>
      </c>
      <c r="S26" s="101" t="s">
        <v>449</v>
      </c>
      <c r="T26" s="96" t="s">
        <v>450</v>
      </c>
      <c r="U26" s="103" t="s">
        <v>451</v>
      </c>
      <c r="V26" s="111"/>
      <c r="W26" s="96"/>
      <c r="X26" s="104"/>
      <c r="Y26" s="96"/>
      <c r="Z26" s="96"/>
      <c r="AA26" s="96" t="s">
        <v>452</v>
      </c>
      <c r="AB26" s="96" t="s">
        <v>453</v>
      </c>
      <c r="AC26" s="104" t="s">
        <v>96</v>
      </c>
      <c r="AD26" s="104" t="s">
        <v>96</v>
      </c>
      <c r="AE26" s="104" t="s">
        <v>96</v>
      </c>
    </row>
    <row r="27" spans="1:31" ht="223" hidden="1" thickTop="1" thickBot="1" x14ac:dyDescent="0.25">
      <c r="A27" s="95">
        <v>1525</v>
      </c>
      <c r="B27" s="96">
        <v>1000</v>
      </c>
      <c r="C27" s="97" t="s">
        <v>454</v>
      </c>
      <c r="D27" s="98" t="s">
        <v>455</v>
      </c>
      <c r="E27" s="112">
        <v>34.68</v>
      </c>
      <c r="F27" s="106" t="s">
        <v>116</v>
      </c>
      <c r="G27" s="101" t="s">
        <v>456</v>
      </c>
      <c r="H27" s="96" t="s">
        <v>457</v>
      </c>
      <c r="I27" s="96" t="s">
        <v>79</v>
      </c>
      <c r="J27" s="101" t="s">
        <v>80</v>
      </c>
      <c r="K27" s="101" t="s">
        <v>80</v>
      </c>
      <c r="L27" s="101" t="s">
        <v>458</v>
      </c>
      <c r="M27" s="107" t="s">
        <v>459</v>
      </c>
      <c r="N27" s="101" t="s">
        <v>460</v>
      </c>
      <c r="O27" s="96" t="s">
        <v>83</v>
      </c>
      <c r="P27" s="101" t="s">
        <v>461</v>
      </c>
      <c r="Q27" s="101" t="s">
        <v>85</v>
      </c>
      <c r="R27" s="101" t="s">
        <v>160</v>
      </c>
      <c r="S27" s="101" t="s">
        <v>462</v>
      </c>
      <c r="T27" s="96" t="s">
        <v>463</v>
      </c>
      <c r="U27" s="103" t="s">
        <v>464</v>
      </c>
      <c r="V27" s="104" t="s">
        <v>465</v>
      </c>
      <c r="W27" s="104" t="s">
        <v>466</v>
      </c>
      <c r="X27" s="104" t="s">
        <v>467</v>
      </c>
      <c r="Y27" s="96" t="s">
        <v>468</v>
      </c>
      <c r="Z27" s="96" t="s">
        <v>469</v>
      </c>
      <c r="AA27" s="96" t="s">
        <v>470</v>
      </c>
      <c r="AB27" s="96" t="s">
        <v>471</v>
      </c>
      <c r="AC27" s="104" t="s">
        <v>112</v>
      </c>
      <c r="AD27" s="104" t="s">
        <v>472</v>
      </c>
      <c r="AE27" s="104" t="s">
        <v>96</v>
      </c>
    </row>
    <row r="28" spans="1:31" ht="172" hidden="1" thickTop="1" thickBot="1" x14ac:dyDescent="0.25">
      <c r="A28" s="95">
        <v>1546</v>
      </c>
      <c r="B28" s="96">
        <v>1000</v>
      </c>
      <c r="C28" s="97" t="s">
        <v>473</v>
      </c>
      <c r="D28" s="98" t="s">
        <v>474</v>
      </c>
      <c r="E28" s="99">
        <v>28.73</v>
      </c>
      <c r="F28" s="106" t="s">
        <v>116</v>
      </c>
      <c r="G28" s="101" t="s">
        <v>329</v>
      </c>
      <c r="H28" s="96" t="s">
        <v>330</v>
      </c>
      <c r="I28" s="96" t="s">
        <v>155</v>
      </c>
      <c r="J28" s="101" t="s">
        <v>80</v>
      </c>
      <c r="K28" s="101" t="s">
        <v>80</v>
      </c>
      <c r="L28" s="101" t="s">
        <v>475</v>
      </c>
      <c r="M28" s="101" t="s">
        <v>333</v>
      </c>
      <c r="N28" s="101"/>
      <c r="O28" s="96" t="s">
        <v>245</v>
      </c>
      <c r="P28" s="101" t="s">
        <v>476</v>
      </c>
      <c r="Q28" s="101" t="s">
        <v>159</v>
      </c>
      <c r="R28" s="101" t="s">
        <v>279</v>
      </c>
      <c r="S28" s="101" t="s">
        <v>477</v>
      </c>
      <c r="T28" s="96" t="s">
        <v>478</v>
      </c>
      <c r="U28" s="103" t="s">
        <v>479</v>
      </c>
      <c r="V28" s="104" t="s">
        <v>480</v>
      </c>
      <c r="W28" s="104" t="s">
        <v>481</v>
      </c>
      <c r="X28" s="104" t="s">
        <v>482</v>
      </c>
      <c r="Y28" s="104" t="s">
        <v>483</v>
      </c>
      <c r="Z28" s="104">
        <v>10</v>
      </c>
      <c r="AA28" s="104" t="s">
        <v>484</v>
      </c>
      <c r="AB28" s="104" t="s">
        <v>485</v>
      </c>
      <c r="AC28" s="104" t="s">
        <v>112</v>
      </c>
      <c r="AD28" s="104" t="s">
        <v>486</v>
      </c>
      <c r="AE28" s="104" t="s">
        <v>96</v>
      </c>
    </row>
    <row r="29" spans="1:31" ht="291" hidden="1" thickTop="1" thickBot="1" x14ac:dyDescent="0.25">
      <c r="A29" s="95">
        <v>1547</v>
      </c>
      <c r="B29" s="96">
        <v>1000</v>
      </c>
      <c r="C29" s="97" t="s">
        <v>487</v>
      </c>
      <c r="D29" s="98" t="s">
        <v>488</v>
      </c>
      <c r="E29" s="99">
        <v>36.71</v>
      </c>
      <c r="F29" s="106" t="s">
        <v>116</v>
      </c>
      <c r="G29" s="101" t="s">
        <v>489</v>
      </c>
      <c r="H29" s="96" t="s">
        <v>490</v>
      </c>
      <c r="I29" s="96" t="s">
        <v>175</v>
      </c>
      <c r="J29" s="101" t="s">
        <v>80</v>
      </c>
      <c r="K29" s="101" t="s">
        <v>80</v>
      </c>
      <c r="L29" s="101" t="s">
        <v>491</v>
      </c>
      <c r="M29" s="101" t="s">
        <v>492</v>
      </c>
      <c r="N29" s="101"/>
      <c r="O29" s="96" t="s">
        <v>305</v>
      </c>
      <c r="P29" s="101" t="s">
        <v>476</v>
      </c>
      <c r="Q29" s="101" t="s">
        <v>159</v>
      </c>
      <c r="R29" s="101" t="s">
        <v>493</v>
      </c>
      <c r="S29" s="101" t="s">
        <v>494</v>
      </c>
      <c r="T29" s="96" t="s">
        <v>495</v>
      </c>
      <c r="U29" s="103" t="s">
        <v>496</v>
      </c>
      <c r="V29" s="111" t="s">
        <v>497</v>
      </c>
      <c r="W29" s="104" t="s">
        <v>498</v>
      </c>
      <c r="X29" s="104" t="s">
        <v>499</v>
      </c>
      <c r="Y29" s="104" t="s">
        <v>500</v>
      </c>
      <c r="Z29" s="104" t="s">
        <v>501</v>
      </c>
      <c r="AA29" s="104" t="s">
        <v>502</v>
      </c>
      <c r="AB29" s="104" t="s">
        <v>503</v>
      </c>
      <c r="AC29" s="104" t="s">
        <v>112</v>
      </c>
      <c r="AD29" s="104" t="s">
        <v>504</v>
      </c>
      <c r="AE29" s="104" t="s">
        <v>96</v>
      </c>
    </row>
    <row r="30" spans="1:31" ht="274" hidden="1" thickTop="1" thickBot="1" x14ac:dyDescent="0.25">
      <c r="A30" s="95">
        <v>1558</v>
      </c>
      <c r="B30" s="96">
        <v>1000</v>
      </c>
      <c r="C30" s="97" t="s">
        <v>505</v>
      </c>
      <c r="D30" s="114" t="s">
        <v>383</v>
      </c>
      <c r="E30" s="99">
        <v>24.2</v>
      </c>
      <c r="F30" s="106" t="s">
        <v>116</v>
      </c>
      <c r="G30" s="101" t="s">
        <v>384</v>
      </c>
      <c r="H30" s="96" t="s">
        <v>385</v>
      </c>
      <c r="I30" s="96" t="s">
        <v>205</v>
      </c>
      <c r="J30" s="101" t="s">
        <v>80</v>
      </c>
      <c r="K30" s="101" t="s">
        <v>80</v>
      </c>
      <c r="L30" s="101" t="s">
        <v>305</v>
      </c>
      <c r="M30" s="101" t="s">
        <v>306</v>
      </c>
      <c r="N30" s="101"/>
      <c r="O30" s="96" t="s">
        <v>305</v>
      </c>
      <c r="P30" s="101" t="s">
        <v>506</v>
      </c>
      <c r="Q30" s="101" t="s">
        <v>85</v>
      </c>
      <c r="R30" s="101" t="s">
        <v>160</v>
      </c>
      <c r="S30" s="101" t="s">
        <v>494</v>
      </c>
      <c r="T30" s="96" t="s">
        <v>507</v>
      </c>
      <c r="U30" s="103" t="s">
        <v>508</v>
      </c>
      <c r="V30" s="104" t="s">
        <v>509</v>
      </c>
      <c r="W30" s="104" t="s">
        <v>510</v>
      </c>
      <c r="X30" s="96" t="s">
        <v>511</v>
      </c>
      <c r="Y30" s="96" t="s">
        <v>512</v>
      </c>
      <c r="Z30" s="96" t="s">
        <v>513</v>
      </c>
      <c r="AA30" s="96" t="s">
        <v>514</v>
      </c>
      <c r="AB30" s="96" t="s">
        <v>515</v>
      </c>
      <c r="AC30" s="104" t="s">
        <v>96</v>
      </c>
      <c r="AD30" s="104" t="s">
        <v>96</v>
      </c>
      <c r="AE30" s="104" t="s">
        <v>96</v>
      </c>
    </row>
    <row r="31" spans="1:31" ht="104" hidden="1" thickTop="1" thickBot="1" x14ac:dyDescent="0.25">
      <c r="A31" s="95">
        <v>1560</v>
      </c>
      <c r="B31" s="96">
        <v>1000</v>
      </c>
      <c r="C31" s="97" t="s">
        <v>516</v>
      </c>
      <c r="D31" s="98" t="s">
        <v>517</v>
      </c>
      <c r="E31" s="99">
        <v>14.38</v>
      </c>
      <c r="F31" s="105" t="s">
        <v>99</v>
      </c>
      <c r="G31" s="101" t="s">
        <v>518</v>
      </c>
      <c r="H31" s="96" t="s">
        <v>519</v>
      </c>
      <c r="I31" s="96" t="s">
        <v>205</v>
      </c>
      <c r="J31" s="101" t="s">
        <v>80</v>
      </c>
      <c r="K31" s="101" t="s">
        <v>80</v>
      </c>
      <c r="L31" s="101" t="s">
        <v>520</v>
      </c>
      <c r="M31" s="101" t="s">
        <v>521</v>
      </c>
      <c r="N31" s="101"/>
      <c r="O31" s="96" t="s">
        <v>522</v>
      </c>
      <c r="P31" s="101" t="s">
        <v>523</v>
      </c>
      <c r="Q31" s="101" t="s">
        <v>125</v>
      </c>
      <c r="R31" s="101" t="s">
        <v>524</v>
      </c>
      <c r="S31" s="101" t="s">
        <v>525</v>
      </c>
      <c r="T31" s="96" t="s">
        <v>526</v>
      </c>
      <c r="U31" s="103" t="s">
        <v>527</v>
      </c>
      <c r="V31" s="104" t="s">
        <v>143</v>
      </c>
      <c r="W31" s="96" t="s">
        <v>528</v>
      </c>
      <c r="X31" s="104" t="s">
        <v>529</v>
      </c>
      <c r="Y31" s="104" t="s">
        <v>530</v>
      </c>
      <c r="Z31" s="104" t="s">
        <v>531</v>
      </c>
      <c r="AA31" s="104" t="s">
        <v>532</v>
      </c>
      <c r="AB31" s="104" t="s">
        <v>533</v>
      </c>
      <c r="AC31" s="104" t="s">
        <v>96</v>
      </c>
      <c r="AD31" s="104" t="s">
        <v>96</v>
      </c>
      <c r="AE31" s="104" t="s">
        <v>96</v>
      </c>
    </row>
    <row r="32" spans="1:31" ht="138" hidden="1" thickTop="1" thickBot="1" x14ac:dyDescent="0.25">
      <c r="A32" s="95">
        <v>1565</v>
      </c>
      <c r="B32" s="96">
        <v>1000</v>
      </c>
      <c r="C32" s="97" t="s">
        <v>534</v>
      </c>
      <c r="D32" s="98" t="s">
        <v>535</v>
      </c>
      <c r="E32" s="99">
        <v>14.15</v>
      </c>
      <c r="F32" s="105" t="s">
        <v>99</v>
      </c>
      <c r="G32" s="101" t="s">
        <v>371</v>
      </c>
      <c r="H32" s="96" t="s">
        <v>372</v>
      </c>
      <c r="I32" s="96" t="s">
        <v>102</v>
      </c>
      <c r="J32" s="102" t="s">
        <v>80</v>
      </c>
      <c r="K32" s="101" t="s">
        <v>80</v>
      </c>
      <c r="L32" s="101" t="s">
        <v>536</v>
      </c>
      <c r="M32" s="101" t="s">
        <v>537</v>
      </c>
      <c r="N32" s="101"/>
      <c r="O32" s="96" t="s">
        <v>83</v>
      </c>
      <c r="P32" s="101" t="s">
        <v>105</v>
      </c>
      <c r="Q32" s="101" t="s">
        <v>125</v>
      </c>
      <c r="R32" s="101" t="s">
        <v>139</v>
      </c>
      <c r="S32" s="101" t="s">
        <v>538</v>
      </c>
      <c r="T32" s="96" t="s">
        <v>539</v>
      </c>
      <c r="U32" s="103" t="s">
        <v>540</v>
      </c>
      <c r="V32" s="104" t="s">
        <v>541</v>
      </c>
      <c r="W32" s="104" t="s">
        <v>542</v>
      </c>
      <c r="X32" s="104" t="s">
        <v>543</v>
      </c>
      <c r="Y32" s="104" t="s">
        <v>544</v>
      </c>
      <c r="Z32" s="104" t="s">
        <v>545</v>
      </c>
      <c r="AA32" s="104" t="s">
        <v>546</v>
      </c>
      <c r="AB32" s="104" t="s">
        <v>547</v>
      </c>
      <c r="AC32" s="104" t="s">
        <v>96</v>
      </c>
      <c r="AD32" s="104" t="s">
        <v>96</v>
      </c>
      <c r="AE32" s="104" t="s">
        <v>96</v>
      </c>
    </row>
    <row r="33" spans="1:31" ht="206" hidden="1" thickTop="1" thickBot="1" x14ac:dyDescent="0.25">
      <c r="A33" s="95">
        <v>1567</v>
      </c>
      <c r="B33" s="96">
        <v>1000</v>
      </c>
      <c r="C33" s="97" t="s">
        <v>548</v>
      </c>
      <c r="D33" s="98" t="s">
        <v>549</v>
      </c>
      <c r="E33" s="99">
        <v>44.17</v>
      </c>
      <c r="F33" s="100" t="s">
        <v>76</v>
      </c>
      <c r="G33" s="107" t="s">
        <v>550</v>
      </c>
      <c r="H33" s="96" t="s">
        <v>551</v>
      </c>
      <c r="I33" s="96" t="s">
        <v>79</v>
      </c>
      <c r="J33" s="102" t="s">
        <v>80</v>
      </c>
      <c r="K33" s="101" t="s">
        <v>80</v>
      </c>
      <c r="L33" s="101" t="s">
        <v>552</v>
      </c>
      <c r="M33" s="101" t="s">
        <v>553</v>
      </c>
      <c r="N33" s="101"/>
      <c r="O33" s="96" t="s">
        <v>305</v>
      </c>
      <c r="P33" s="101" t="s">
        <v>554</v>
      </c>
      <c r="Q33" s="101" t="s">
        <v>85</v>
      </c>
      <c r="R33" s="101" t="s">
        <v>555</v>
      </c>
      <c r="S33" s="101" t="s">
        <v>556</v>
      </c>
      <c r="T33" s="96" t="s">
        <v>557</v>
      </c>
      <c r="U33" s="103" t="s">
        <v>558</v>
      </c>
      <c r="V33" s="104" t="s">
        <v>311</v>
      </c>
      <c r="W33" s="104" t="s">
        <v>510</v>
      </c>
      <c r="X33" s="104" t="s">
        <v>559</v>
      </c>
      <c r="Y33" s="96" t="s">
        <v>512</v>
      </c>
      <c r="Z33" s="96" t="s">
        <v>560</v>
      </c>
      <c r="AA33" s="96" t="s">
        <v>561</v>
      </c>
      <c r="AB33" s="96" t="s">
        <v>562</v>
      </c>
      <c r="AC33" s="104" t="s">
        <v>112</v>
      </c>
      <c r="AD33" s="104" t="s">
        <v>563</v>
      </c>
      <c r="AE33" s="104" t="s">
        <v>96</v>
      </c>
    </row>
    <row r="34" spans="1:31" ht="342" hidden="1" thickTop="1" thickBot="1" x14ac:dyDescent="0.25">
      <c r="A34" s="95">
        <v>1581</v>
      </c>
      <c r="B34" s="96">
        <v>1000</v>
      </c>
      <c r="C34" s="97" t="s">
        <v>564</v>
      </c>
      <c r="D34" s="98" t="s">
        <v>565</v>
      </c>
      <c r="E34" s="99">
        <v>32.82</v>
      </c>
      <c r="F34" s="106" t="s">
        <v>116</v>
      </c>
      <c r="G34" s="101" t="s">
        <v>489</v>
      </c>
      <c r="H34" s="96" t="s">
        <v>490</v>
      </c>
      <c r="I34" s="96" t="s">
        <v>175</v>
      </c>
      <c r="J34" s="101" t="s">
        <v>80</v>
      </c>
      <c r="K34" s="101" t="s">
        <v>80</v>
      </c>
      <c r="L34" s="101" t="s">
        <v>566</v>
      </c>
      <c r="M34" s="101" t="s">
        <v>225</v>
      </c>
      <c r="N34" s="101"/>
      <c r="O34" s="96" t="s">
        <v>123</v>
      </c>
      <c r="P34" s="101" t="s">
        <v>84</v>
      </c>
      <c r="Q34" s="101" t="s">
        <v>85</v>
      </c>
      <c r="R34" s="101" t="s">
        <v>160</v>
      </c>
      <c r="S34" s="101" t="s">
        <v>567</v>
      </c>
      <c r="T34" s="96" t="s">
        <v>568</v>
      </c>
      <c r="U34" s="103" t="s">
        <v>569</v>
      </c>
      <c r="V34" s="104" t="s">
        <v>570</v>
      </c>
      <c r="W34" s="104" t="s">
        <v>571</v>
      </c>
      <c r="X34" s="104" t="s">
        <v>572</v>
      </c>
      <c r="Y34" s="104" t="s">
        <v>573</v>
      </c>
      <c r="Z34" s="104" t="s">
        <v>574</v>
      </c>
      <c r="AA34" s="104" t="s">
        <v>575</v>
      </c>
      <c r="AB34" s="104" t="s">
        <v>576</v>
      </c>
      <c r="AC34" s="104" t="s">
        <v>96</v>
      </c>
      <c r="AD34" s="104" t="s">
        <v>96</v>
      </c>
      <c r="AE34" s="104" t="s">
        <v>96</v>
      </c>
    </row>
    <row r="35" spans="1:31" ht="374" hidden="1" thickTop="1" thickBot="1" x14ac:dyDescent="0.25">
      <c r="A35" s="95">
        <v>1582</v>
      </c>
      <c r="B35" s="96">
        <v>1000</v>
      </c>
      <c r="C35" s="110" t="s">
        <v>577</v>
      </c>
      <c r="D35" s="98" t="s">
        <v>549</v>
      </c>
      <c r="E35" s="99">
        <v>44.17</v>
      </c>
      <c r="F35" s="100" t="s">
        <v>76</v>
      </c>
      <c r="G35" s="101" t="s">
        <v>550</v>
      </c>
      <c r="H35" s="96" t="s">
        <v>551</v>
      </c>
      <c r="I35" s="96" t="s">
        <v>578</v>
      </c>
      <c r="J35" s="101" t="s">
        <v>80</v>
      </c>
      <c r="K35" s="101" t="s">
        <v>80</v>
      </c>
      <c r="L35" s="101" t="s">
        <v>579</v>
      </c>
      <c r="M35" s="101" t="s">
        <v>580</v>
      </c>
      <c r="N35" s="101"/>
      <c r="O35" s="96" t="s">
        <v>83</v>
      </c>
      <c r="P35" s="101" t="s">
        <v>278</v>
      </c>
      <c r="Q35" s="101" t="s">
        <v>85</v>
      </c>
      <c r="R35" s="101" t="s">
        <v>581</v>
      </c>
      <c r="S35" s="101" t="s">
        <v>582</v>
      </c>
      <c r="T35" s="96" t="s">
        <v>583</v>
      </c>
      <c r="U35" s="103" t="s">
        <v>584</v>
      </c>
      <c r="V35" s="104" t="s">
        <v>143</v>
      </c>
      <c r="W35" s="104" t="s">
        <v>585</v>
      </c>
      <c r="X35" s="104" t="s">
        <v>586</v>
      </c>
      <c r="Y35" s="96" t="s">
        <v>587</v>
      </c>
      <c r="Z35" s="96" t="s">
        <v>588</v>
      </c>
      <c r="AA35" s="96" t="s">
        <v>589</v>
      </c>
      <c r="AB35" s="96" t="s">
        <v>590</v>
      </c>
      <c r="AC35" s="104" t="s">
        <v>112</v>
      </c>
      <c r="AD35" s="104" t="s">
        <v>591</v>
      </c>
      <c r="AE35" s="104" t="s">
        <v>96</v>
      </c>
    </row>
    <row r="36" spans="1:31" ht="308" hidden="1" thickTop="1" thickBot="1" x14ac:dyDescent="0.25">
      <c r="A36" s="95">
        <v>1591</v>
      </c>
      <c r="B36" s="96">
        <v>1000</v>
      </c>
      <c r="C36" s="97" t="s">
        <v>592</v>
      </c>
      <c r="D36" s="98" t="s">
        <v>190</v>
      </c>
      <c r="E36" s="99">
        <v>44.03</v>
      </c>
      <c r="F36" s="100" t="s">
        <v>76</v>
      </c>
      <c r="G36" s="101" t="s">
        <v>77</v>
      </c>
      <c r="H36" s="96" t="s">
        <v>78</v>
      </c>
      <c r="I36" s="96" t="s">
        <v>593</v>
      </c>
      <c r="J36" s="101" t="s">
        <v>80</v>
      </c>
      <c r="K36" s="101" t="s">
        <v>80</v>
      </c>
      <c r="L36" s="101" t="s">
        <v>594</v>
      </c>
      <c r="M36" s="101" t="s">
        <v>194</v>
      </c>
      <c r="N36" s="101"/>
      <c r="O36" s="96" t="s">
        <v>195</v>
      </c>
      <c r="P36" s="101" t="s">
        <v>84</v>
      </c>
      <c r="Q36" s="101" t="s">
        <v>85</v>
      </c>
      <c r="R36" s="101" t="s">
        <v>595</v>
      </c>
      <c r="S36" s="101" t="s">
        <v>596</v>
      </c>
      <c r="T36" s="96" t="s">
        <v>597</v>
      </c>
      <c r="U36" s="103" t="s">
        <v>598</v>
      </c>
      <c r="V36" s="104" t="s">
        <v>599</v>
      </c>
      <c r="W36" s="104" t="s">
        <v>600</v>
      </c>
      <c r="X36" s="104" t="s">
        <v>601</v>
      </c>
      <c r="Y36" s="96" t="s">
        <v>602</v>
      </c>
      <c r="Z36" s="96" t="s">
        <v>603</v>
      </c>
      <c r="AA36" s="96" t="s">
        <v>604</v>
      </c>
      <c r="AB36" s="96" t="s">
        <v>605</v>
      </c>
      <c r="AC36" s="104" t="s">
        <v>112</v>
      </c>
      <c r="AD36" s="104" t="s">
        <v>606</v>
      </c>
      <c r="AE36" s="104" t="s">
        <v>96</v>
      </c>
    </row>
    <row r="37" spans="1:31" ht="409.6" hidden="1" thickTop="1" thickBot="1" x14ac:dyDescent="0.25">
      <c r="A37" s="95">
        <v>1593</v>
      </c>
      <c r="B37" s="96">
        <v>1000</v>
      </c>
      <c r="C37" s="97" t="s">
        <v>607</v>
      </c>
      <c r="D37" s="98" t="s">
        <v>608</v>
      </c>
      <c r="E37" s="99">
        <v>33.299999999999997</v>
      </c>
      <c r="F37" s="106" t="s">
        <v>116</v>
      </c>
      <c r="G37" s="101" t="s">
        <v>609</v>
      </c>
      <c r="H37" s="104" t="s">
        <v>372</v>
      </c>
      <c r="I37" s="104" t="s">
        <v>102</v>
      </c>
      <c r="J37" s="101" t="s">
        <v>80</v>
      </c>
      <c r="K37" s="101" t="s">
        <v>80</v>
      </c>
      <c r="L37" s="101" t="s">
        <v>610</v>
      </c>
      <c r="M37" s="101" t="s">
        <v>611</v>
      </c>
      <c r="N37" s="101"/>
      <c r="O37" s="96" t="s">
        <v>83</v>
      </c>
      <c r="P37" s="101" t="s">
        <v>476</v>
      </c>
      <c r="Q37" s="101" t="s">
        <v>125</v>
      </c>
      <c r="R37" s="101" t="s">
        <v>612</v>
      </c>
      <c r="S37" s="101" t="s">
        <v>613</v>
      </c>
      <c r="T37" s="96" t="s">
        <v>614</v>
      </c>
      <c r="U37" s="103" t="s">
        <v>615</v>
      </c>
      <c r="V37" s="104" t="s">
        <v>616</v>
      </c>
      <c r="W37" s="104"/>
      <c r="X37" s="104"/>
      <c r="Y37" s="95"/>
      <c r="Z37" s="95"/>
      <c r="AA37" s="95" t="s">
        <v>617</v>
      </c>
      <c r="AB37" s="95" t="s">
        <v>618</v>
      </c>
      <c r="AC37" s="104" t="s">
        <v>96</v>
      </c>
      <c r="AD37" s="104" t="s">
        <v>96</v>
      </c>
      <c r="AE37" s="104" t="s">
        <v>96</v>
      </c>
    </row>
    <row r="38" spans="1:31" ht="155" hidden="1" thickTop="1" thickBot="1" x14ac:dyDescent="0.25">
      <c r="A38" s="95">
        <v>1615</v>
      </c>
      <c r="B38" s="96">
        <v>1000</v>
      </c>
      <c r="C38" s="97" t="s">
        <v>619</v>
      </c>
      <c r="D38" s="98" t="s">
        <v>620</v>
      </c>
      <c r="E38" s="99">
        <v>14.33</v>
      </c>
      <c r="F38" s="105" t="s">
        <v>99</v>
      </c>
      <c r="G38" s="101" t="s">
        <v>621</v>
      </c>
      <c r="H38" s="96"/>
      <c r="I38" s="96" t="s">
        <v>79</v>
      </c>
      <c r="J38" s="101" t="s">
        <v>80</v>
      </c>
      <c r="K38" s="101" t="s">
        <v>80</v>
      </c>
      <c r="L38" s="101" t="s">
        <v>622</v>
      </c>
      <c r="M38" s="107" t="s">
        <v>623</v>
      </c>
      <c r="N38" s="101"/>
      <c r="O38" s="96" t="s">
        <v>195</v>
      </c>
      <c r="P38" s="101" t="s">
        <v>624</v>
      </c>
      <c r="Q38" s="101" t="s">
        <v>125</v>
      </c>
      <c r="R38" s="101" t="s">
        <v>160</v>
      </c>
      <c r="S38" s="101" t="s">
        <v>625</v>
      </c>
      <c r="T38" s="96" t="s">
        <v>626</v>
      </c>
      <c r="U38" s="103" t="s">
        <v>627</v>
      </c>
      <c r="V38" s="104" t="s">
        <v>628</v>
      </c>
      <c r="W38" s="104" t="s">
        <v>629</v>
      </c>
      <c r="X38" s="104" t="s">
        <v>630</v>
      </c>
      <c r="Y38" s="95"/>
      <c r="Z38" s="95"/>
      <c r="AA38" s="95" t="s">
        <v>631</v>
      </c>
      <c r="AB38" s="95" t="s">
        <v>632</v>
      </c>
      <c r="AC38" s="104" t="s">
        <v>112</v>
      </c>
      <c r="AD38" s="104" t="s">
        <v>633</v>
      </c>
      <c r="AE38" s="104" t="s">
        <v>96</v>
      </c>
    </row>
    <row r="39" spans="1:31" ht="189" hidden="1" thickTop="1" thickBot="1" x14ac:dyDescent="0.25">
      <c r="A39" s="95">
        <v>1618</v>
      </c>
      <c r="B39" s="96">
        <v>1000</v>
      </c>
      <c r="C39" s="97" t="s">
        <v>634</v>
      </c>
      <c r="D39" s="98" t="s">
        <v>635</v>
      </c>
      <c r="E39" s="99">
        <v>25.33</v>
      </c>
      <c r="F39" s="106" t="s">
        <v>116</v>
      </c>
      <c r="G39" s="101" t="s">
        <v>636</v>
      </c>
      <c r="H39" s="104" t="s">
        <v>275</v>
      </c>
      <c r="I39" s="104" t="s">
        <v>593</v>
      </c>
      <c r="J39" s="101" t="s">
        <v>80</v>
      </c>
      <c r="K39" s="101" t="s">
        <v>80</v>
      </c>
      <c r="L39" s="101" t="s">
        <v>637</v>
      </c>
      <c r="M39" s="101" t="s">
        <v>638</v>
      </c>
      <c r="N39" s="101" t="s">
        <v>80</v>
      </c>
      <c r="O39" s="96" t="s">
        <v>639</v>
      </c>
      <c r="P39" s="101" t="s">
        <v>278</v>
      </c>
      <c r="Q39" s="101" t="s">
        <v>159</v>
      </c>
      <c r="R39" s="101" t="s">
        <v>160</v>
      </c>
      <c r="S39" s="101" t="s">
        <v>640</v>
      </c>
      <c r="T39" s="96" t="s">
        <v>641</v>
      </c>
      <c r="U39" s="103" t="s">
        <v>642</v>
      </c>
      <c r="V39" s="104" t="s">
        <v>643</v>
      </c>
      <c r="W39" s="104" t="s">
        <v>644</v>
      </c>
      <c r="X39" s="104" t="s">
        <v>645</v>
      </c>
      <c r="Y39" s="104" t="s">
        <v>646</v>
      </c>
      <c r="Z39" s="104" t="s">
        <v>647</v>
      </c>
      <c r="AA39" s="104" t="s">
        <v>648</v>
      </c>
      <c r="AB39" s="104" t="s">
        <v>649</v>
      </c>
      <c r="AC39" s="104" t="s">
        <v>96</v>
      </c>
      <c r="AD39" s="104" t="s">
        <v>96</v>
      </c>
      <c r="AE39" s="104" t="s">
        <v>96</v>
      </c>
    </row>
    <row r="40" spans="1:31" ht="70" hidden="1" thickTop="1" thickBot="1" x14ac:dyDescent="0.25">
      <c r="A40" s="95">
        <v>1620</v>
      </c>
      <c r="B40" s="96">
        <v>1000</v>
      </c>
      <c r="C40" s="97" t="s">
        <v>650</v>
      </c>
      <c r="D40" s="98" t="s">
        <v>651</v>
      </c>
      <c r="E40" s="99">
        <v>27.67</v>
      </c>
      <c r="F40" s="106" t="s">
        <v>116</v>
      </c>
      <c r="G40" s="101" t="s">
        <v>652</v>
      </c>
      <c r="H40" s="96"/>
      <c r="I40" s="96" t="s">
        <v>79</v>
      </c>
      <c r="J40" s="101" t="s">
        <v>80</v>
      </c>
      <c r="K40" s="101" t="s">
        <v>80</v>
      </c>
      <c r="L40" s="101" t="s">
        <v>653</v>
      </c>
      <c r="M40" s="101" t="s">
        <v>360</v>
      </c>
      <c r="N40" s="101"/>
      <c r="O40" s="96" t="s">
        <v>334</v>
      </c>
      <c r="P40" s="101" t="s">
        <v>654</v>
      </c>
      <c r="Q40" s="101" t="s">
        <v>125</v>
      </c>
      <c r="R40" s="101" t="s">
        <v>655</v>
      </c>
      <c r="S40" s="101" t="s">
        <v>656</v>
      </c>
      <c r="T40" s="96" t="s">
        <v>657</v>
      </c>
      <c r="U40" s="103" t="s">
        <v>658</v>
      </c>
      <c r="V40" s="104"/>
      <c r="W40" s="104"/>
      <c r="X40" s="104"/>
      <c r="Y40" s="104"/>
      <c r="Z40" s="104"/>
      <c r="AA40" s="104" t="s">
        <v>659</v>
      </c>
      <c r="AB40" s="104" t="s">
        <v>660</v>
      </c>
      <c r="AC40" s="104" t="s">
        <v>96</v>
      </c>
      <c r="AD40" s="104" t="s">
        <v>96</v>
      </c>
      <c r="AE40" s="104" t="s">
        <v>96</v>
      </c>
    </row>
    <row r="41" spans="1:31" ht="121" hidden="1" thickTop="1" thickBot="1" x14ac:dyDescent="0.25">
      <c r="A41" s="95">
        <v>1626</v>
      </c>
      <c r="B41" s="96">
        <v>1000</v>
      </c>
      <c r="C41" s="97" t="s">
        <v>661</v>
      </c>
      <c r="D41" s="98" t="s">
        <v>662</v>
      </c>
      <c r="E41" s="99">
        <v>28.1</v>
      </c>
      <c r="F41" s="106" t="s">
        <v>116</v>
      </c>
      <c r="G41" s="101" t="s">
        <v>100</v>
      </c>
      <c r="H41" s="96" t="s">
        <v>101</v>
      </c>
      <c r="I41" s="96" t="s">
        <v>175</v>
      </c>
      <c r="J41" s="102" t="s">
        <v>80</v>
      </c>
      <c r="K41" s="101" t="s">
        <v>80</v>
      </c>
      <c r="L41" s="101" t="s">
        <v>663</v>
      </c>
      <c r="M41" s="101" t="s">
        <v>664</v>
      </c>
      <c r="N41" s="101"/>
      <c r="O41" s="96" t="s">
        <v>158</v>
      </c>
      <c r="P41" s="101" t="s">
        <v>665</v>
      </c>
      <c r="Q41" s="101" t="s">
        <v>125</v>
      </c>
      <c r="R41" s="101" t="s">
        <v>228</v>
      </c>
      <c r="S41" s="101" t="s">
        <v>494</v>
      </c>
      <c r="T41" s="96" t="s">
        <v>666</v>
      </c>
      <c r="U41" s="103" t="s">
        <v>667</v>
      </c>
      <c r="V41" s="104"/>
      <c r="W41" s="104"/>
      <c r="X41" s="104"/>
      <c r="Y41" s="96"/>
      <c r="Z41" s="96"/>
      <c r="AA41" s="96" t="s">
        <v>668</v>
      </c>
      <c r="AB41" s="96" t="s">
        <v>669</v>
      </c>
      <c r="AC41" s="104" t="s">
        <v>112</v>
      </c>
      <c r="AD41" s="104" t="s">
        <v>670</v>
      </c>
      <c r="AE41" s="104" t="s">
        <v>96</v>
      </c>
    </row>
    <row r="42" spans="1:31" ht="155" hidden="1" thickTop="1" thickBot="1" x14ac:dyDescent="0.25">
      <c r="A42" s="95">
        <v>1630</v>
      </c>
      <c r="B42" s="96">
        <v>1000</v>
      </c>
      <c r="C42" s="97" t="s">
        <v>671</v>
      </c>
      <c r="D42" s="98" t="s">
        <v>115</v>
      </c>
      <c r="E42" s="99">
        <v>20.170000000000002</v>
      </c>
      <c r="F42" s="106" t="s">
        <v>116</v>
      </c>
      <c r="G42" s="101" t="s">
        <v>672</v>
      </c>
      <c r="H42" s="96" t="s">
        <v>673</v>
      </c>
      <c r="I42" s="96" t="s">
        <v>79</v>
      </c>
      <c r="J42" s="102" t="s">
        <v>674</v>
      </c>
      <c r="K42" s="101" t="s">
        <v>675</v>
      </c>
      <c r="L42" s="101" t="s">
        <v>676</v>
      </c>
      <c r="M42" s="101" t="s">
        <v>677</v>
      </c>
      <c r="N42" s="101"/>
      <c r="O42" s="96" t="s">
        <v>305</v>
      </c>
      <c r="P42" s="101" t="s">
        <v>124</v>
      </c>
      <c r="Q42" s="101" t="s">
        <v>125</v>
      </c>
      <c r="R42" s="101" t="s">
        <v>228</v>
      </c>
      <c r="S42" s="101" t="s">
        <v>678</v>
      </c>
      <c r="T42" s="96" t="s">
        <v>679</v>
      </c>
      <c r="U42" s="103" t="s">
        <v>680</v>
      </c>
      <c r="V42" s="104" t="s">
        <v>311</v>
      </c>
      <c r="W42" s="104" t="s">
        <v>681</v>
      </c>
      <c r="X42" s="104" t="s">
        <v>682</v>
      </c>
      <c r="Y42" s="96" t="s">
        <v>683</v>
      </c>
      <c r="Z42" s="96" t="s">
        <v>684</v>
      </c>
      <c r="AA42" s="96" t="s">
        <v>685</v>
      </c>
      <c r="AB42" s="96" t="s">
        <v>686</v>
      </c>
      <c r="AC42" s="104" t="s">
        <v>112</v>
      </c>
      <c r="AD42" s="104" t="s">
        <v>687</v>
      </c>
      <c r="AE42" s="104" t="s">
        <v>326</v>
      </c>
    </row>
    <row r="43" spans="1:31" ht="155" hidden="1" thickTop="1" thickBot="1" x14ac:dyDescent="0.25">
      <c r="A43" s="95">
        <v>1631</v>
      </c>
      <c r="B43" s="96">
        <v>1000</v>
      </c>
      <c r="C43" s="97" t="s">
        <v>688</v>
      </c>
      <c r="D43" s="98" t="s">
        <v>689</v>
      </c>
      <c r="E43" s="99">
        <v>11.33</v>
      </c>
      <c r="F43" s="105" t="s">
        <v>99</v>
      </c>
      <c r="G43" s="101" t="s">
        <v>690</v>
      </c>
      <c r="H43" s="96" t="s">
        <v>691</v>
      </c>
      <c r="I43" s="96" t="s">
        <v>205</v>
      </c>
      <c r="J43" s="102" t="s">
        <v>80</v>
      </c>
      <c r="K43" s="101" t="s">
        <v>80</v>
      </c>
      <c r="L43" s="101" t="s">
        <v>692</v>
      </c>
      <c r="M43" s="101" t="s">
        <v>277</v>
      </c>
      <c r="N43" s="101"/>
      <c r="O43" s="96" t="s">
        <v>158</v>
      </c>
      <c r="P43" s="101" t="s">
        <v>693</v>
      </c>
      <c r="Q43" s="101" t="s">
        <v>125</v>
      </c>
      <c r="R43" s="101" t="s">
        <v>228</v>
      </c>
      <c r="S43" s="101" t="s">
        <v>694</v>
      </c>
      <c r="T43" s="96" t="s">
        <v>695</v>
      </c>
      <c r="U43" s="103" t="s">
        <v>696</v>
      </c>
      <c r="V43" s="104" t="s">
        <v>90</v>
      </c>
      <c r="W43" s="104" t="s">
        <v>697</v>
      </c>
      <c r="X43" s="104" t="s">
        <v>698</v>
      </c>
      <c r="Y43" s="96" t="s">
        <v>699</v>
      </c>
      <c r="Z43" s="96" t="s">
        <v>700</v>
      </c>
      <c r="AA43" s="96" t="s">
        <v>701</v>
      </c>
      <c r="AB43" s="96" t="s">
        <v>702</v>
      </c>
      <c r="AC43" s="104" t="s">
        <v>96</v>
      </c>
      <c r="AD43" s="104" t="s">
        <v>96</v>
      </c>
      <c r="AE43" s="104" t="s">
        <v>96</v>
      </c>
    </row>
    <row r="44" spans="1:31" ht="121" hidden="1" thickTop="1" thickBot="1" x14ac:dyDescent="0.25">
      <c r="A44" s="95">
        <v>1632</v>
      </c>
      <c r="B44" s="96">
        <v>1000</v>
      </c>
      <c r="C44" s="97" t="s">
        <v>703</v>
      </c>
      <c r="D44" s="98" t="s">
        <v>704</v>
      </c>
      <c r="E44" s="99">
        <v>71.33</v>
      </c>
      <c r="F44" s="100" t="s">
        <v>76</v>
      </c>
      <c r="G44" s="101" t="s">
        <v>705</v>
      </c>
      <c r="H44" s="96" t="s">
        <v>706</v>
      </c>
      <c r="I44" s="96" t="s">
        <v>578</v>
      </c>
      <c r="J44" s="102" t="s">
        <v>80</v>
      </c>
      <c r="K44" s="101" t="s">
        <v>80</v>
      </c>
      <c r="L44" s="101" t="s">
        <v>707</v>
      </c>
      <c r="M44" s="101" t="s">
        <v>708</v>
      </c>
      <c r="N44" s="101"/>
      <c r="O44" s="96" t="s">
        <v>226</v>
      </c>
      <c r="P44" s="101" t="s">
        <v>84</v>
      </c>
      <c r="Q44" s="101" t="s">
        <v>85</v>
      </c>
      <c r="R44" s="101" t="s">
        <v>709</v>
      </c>
      <c r="S44" s="101" t="s">
        <v>710</v>
      </c>
      <c r="T44" s="96" t="s">
        <v>711</v>
      </c>
      <c r="U44" s="103" t="s">
        <v>712</v>
      </c>
      <c r="V44" s="104" t="s">
        <v>713</v>
      </c>
      <c r="W44" s="104" t="s">
        <v>714</v>
      </c>
      <c r="X44" s="104" t="s">
        <v>715</v>
      </c>
      <c r="Y44" s="104" t="s">
        <v>716</v>
      </c>
      <c r="Z44" s="104" t="s">
        <v>717</v>
      </c>
      <c r="AA44" s="104" t="s">
        <v>718</v>
      </c>
      <c r="AB44" s="104" t="s">
        <v>719</v>
      </c>
      <c r="AC44" s="104" t="s">
        <v>96</v>
      </c>
      <c r="AD44" s="104" t="s">
        <v>96</v>
      </c>
      <c r="AE44" s="104" t="s">
        <v>96</v>
      </c>
    </row>
    <row r="45" spans="1:31" ht="87" hidden="1" thickTop="1" thickBot="1" x14ac:dyDescent="0.25">
      <c r="A45" s="95">
        <v>1641</v>
      </c>
      <c r="B45" s="96">
        <v>1000</v>
      </c>
      <c r="C45" s="97" t="s">
        <v>720</v>
      </c>
      <c r="D45" s="98" t="s">
        <v>721</v>
      </c>
      <c r="E45" s="112"/>
      <c r="F45" s="113" t="s">
        <v>409</v>
      </c>
      <c r="G45" s="101" t="s">
        <v>722</v>
      </c>
      <c r="H45" s="96" t="s">
        <v>723</v>
      </c>
      <c r="I45" s="96" t="s">
        <v>412</v>
      </c>
      <c r="J45" s="102" t="s">
        <v>80</v>
      </c>
      <c r="K45" s="101" t="s">
        <v>80</v>
      </c>
      <c r="L45" s="101" t="s">
        <v>724</v>
      </c>
      <c r="M45" s="101" t="s">
        <v>295</v>
      </c>
      <c r="N45" s="101"/>
      <c r="O45" s="96" t="s">
        <v>725</v>
      </c>
      <c r="P45" s="101" t="s">
        <v>726</v>
      </c>
      <c r="Q45" s="101" t="s">
        <v>85</v>
      </c>
      <c r="R45" s="101" t="s">
        <v>228</v>
      </c>
      <c r="S45" s="101" t="s">
        <v>727</v>
      </c>
      <c r="T45" s="96" t="s">
        <v>728</v>
      </c>
      <c r="U45" s="103" t="s">
        <v>729</v>
      </c>
      <c r="V45" s="104" t="s">
        <v>730</v>
      </c>
      <c r="W45" s="104" t="s">
        <v>731</v>
      </c>
      <c r="X45" s="104" t="s">
        <v>732</v>
      </c>
      <c r="Y45" s="104" t="s">
        <v>733</v>
      </c>
      <c r="Z45" s="104" t="s">
        <v>734</v>
      </c>
      <c r="AA45" s="104" t="s">
        <v>735</v>
      </c>
      <c r="AB45" s="104" t="s">
        <v>736</v>
      </c>
      <c r="AC45" s="104" t="s">
        <v>96</v>
      </c>
      <c r="AD45" s="104" t="s">
        <v>96</v>
      </c>
      <c r="AE45" s="104" t="s">
        <v>96</v>
      </c>
    </row>
    <row r="46" spans="1:31" ht="155" hidden="1" thickTop="1" thickBot="1" x14ac:dyDescent="0.25">
      <c r="A46" s="95">
        <v>1644</v>
      </c>
      <c r="B46" s="96">
        <v>1000</v>
      </c>
      <c r="C46" s="97" t="s">
        <v>737</v>
      </c>
      <c r="D46" s="98" t="s">
        <v>738</v>
      </c>
      <c r="E46" s="99">
        <v>82.5</v>
      </c>
      <c r="F46" s="100" t="s">
        <v>76</v>
      </c>
      <c r="G46" s="101" t="s">
        <v>739</v>
      </c>
      <c r="H46" s="96" t="s">
        <v>740</v>
      </c>
      <c r="I46" s="96" t="s">
        <v>578</v>
      </c>
      <c r="J46" s="102" t="s">
        <v>80</v>
      </c>
      <c r="K46" s="101" t="s">
        <v>80</v>
      </c>
      <c r="L46" s="101" t="s">
        <v>741</v>
      </c>
      <c r="M46" s="101" t="s">
        <v>225</v>
      </c>
      <c r="N46" s="101"/>
      <c r="O46" s="96" t="s">
        <v>639</v>
      </c>
      <c r="P46" s="101" t="s">
        <v>84</v>
      </c>
      <c r="Q46" s="101" t="s">
        <v>85</v>
      </c>
      <c r="R46" s="101" t="s">
        <v>160</v>
      </c>
      <c r="S46" s="101" t="s">
        <v>742</v>
      </c>
      <c r="T46" s="96" t="s">
        <v>743</v>
      </c>
      <c r="U46" s="103" t="s">
        <v>744</v>
      </c>
      <c r="V46" s="104" t="s">
        <v>745</v>
      </c>
      <c r="W46" s="104" t="s">
        <v>528</v>
      </c>
      <c r="X46" s="104" t="s">
        <v>746</v>
      </c>
      <c r="Y46" s="104" t="s">
        <v>747</v>
      </c>
      <c r="Z46" s="104"/>
      <c r="AA46" s="104" t="s">
        <v>748</v>
      </c>
      <c r="AB46" s="104" t="s">
        <v>749</v>
      </c>
      <c r="AC46" s="104" t="s">
        <v>96</v>
      </c>
      <c r="AD46" s="104" t="s">
        <v>96</v>
      </c>
      <c r="AE46" s="104" t="s">
        <v>96</v>
      </c>
    </row>
    <row r="47" spans="1:31" ht="104" hidden="1" thickTop="1" thickBot="1" x14ac:dyDescent="0.25">
      <c r="A47" s="95">
        <v>1660</v>
      </c>
      <c r="B47" s="96">
        <v>1000</v>
      </c>
      <c r="C47" s="97" t="s">
        <v>750</v>
      </c>
      <c r="D47" s="98" t="s">
        <v>751</v>
      </c>
      <c r="E47" s="99">
        <v>31.33</v>
      </c>
      <c r="F47" s="106" t="s">
        <v>116</v>
      </c>
      <c r="G47" s="101" t="s">
        <v>752</v>
      </c>
      <c r="H47" s="96" t="s">
        <v>204</v>
      </c>
      <c r="I47" s="96" t="s">
        <v>205</v>
      </c>
      <c r="J47" s="101" t="s">
        <v>80</v>
      </c>
      <c r="K47" s="101" t="s">
        <v>80</v>
      </c>
      <c r="L47" s="101" t="s">
        <v>753</v>
      </c>
      <c r="M47" s="101" t="s">
        <v>754</v>
      </c>
      <c r="N47" s="101"/>
      <c r="O47" s="96" t="s">
        <v>208</v>
      </c>
      <c r="P47" s="101" t="s">
        <v>476</v>
      </c>
      <c r="Q47" s="101" t="s">
        <v>159</v>
      </c>
      <c r="R47" s="101" t="s">
        <v>612</v>
      </c>
      <c r="S47" s="101" t="s">
        <v>755</v>
      </c>
      <c r="T47" s="96" t="s">
        <v>756</v>
      </c>
      <c r="U47" s="103" t="s">
        <v>757</v>
      </c>
      <c r="V47" s="111"/>
      <c r="W47" s="104"/>
      <c r="X47" s="104"/>
      <c r="Y47" s="104"/>
      <c r="Z47" s="104"/>
      <c r="AA47" s="104" t="s">
        <v>758</v>
      </c>
      <c r="AB47" s="104" t="s">
        <v>759</v>
      </c>
      <c r="AC47" s="104" t="s">
        <v>112</v>
      </c>
      <c r="AD47" s="104" t="s">
        <v>760</v>
      </c>
      <c r="AE47" s="104" t="s">
        <v>96</v>
      </c>
    </row>
    <row r="48" spans="1:31" ht="172" hidden="1" thickTop="1" thickBot="1" x14ac:dyDescent="0.25">
      <c r="A48" s="115">
        <v>1662</v>
      </c>
      <c r="B48" s="116">
        <v>1000</v>
      </c>
      <c r="C48" s="97" t="s">
        <v>761</v>
      </c>
      <c r="D48" s="117" t="s">
        <v>488</v>
      </c>
      <c r="E48" s="99">
        <v>36.71</v>
      </c>
      <c r="F48" s="106" t="s">
        <v>116</v>
      </c>
      <c r="G48" s="97" t="s">
        <v>762</v>
      </c>
      <c r="H48" s="118" t="s">
        <v>740</v>
      </c>
      <c r="I48" s="118" t="s">
        <v>412</v>
      </c>
      <c r="J48" s="97" t="s">
        <v>80</v>
      </c>
      <c r="K48" s="97" t="s">
        <v>80</v>
      </c>
      <c r="L48" s="97" t="s">
        <v>763</v>
      </c>
      <c r="M48" s="97" t="s">
        <v>764</v>
      </c>
      <c r="N48" s="97"/>
      <c r="O48" s="116" t="s">
        <v>208</v>
      </c>
      <c r="P48" s="97" t="s">
        <v>476</v>
      </c>
      <c r="Q48" s="97" t="s">
        <v>159</v>
      </c>
      <c r="R48" s="97" t="s">
        <v>612</v>
      </c>
      <c r="S48" s="97" t="s">
        <v>765</v>
      </c>
      <c r="T48" s="116" t="s">
        <v>766</v>
      </c>
      <c r="U48" s="119" t="s">
        <v>767</v>
      </c>
      <c r="V48" s="118" t="s">
        <v>90</v>
      </c>
      <c r="W48" s="118" t="s">
        <v>697</v>
      </c>
      <c r="X48" s="118" t="s">
        <v>768</v>
      </c>
      <c r="Y48" s="118" t="s">
        <v>769</v>
      </c>
      <c r="Z48" s="118">
        <v>4</v>
      </c>
      <c r="AA48" s="118" t="s">
        <v>770</v>
      </c>
      <c r="AB48" s="118" t="s">
        <v>771</v>
      </c>
      <c r="AC48" s="104" t="s">
        <v>96</v>
      </c>
      <c r="AD48" s="104" t="s">
        <v>96</v>
      </c>
      <c r="AE48" s="104" t="s">
        <v>96</v>
      </c>
    </row>
    <row r="49" spans="1:31" ht="189" hidden="1" thickTop="1" thickBot="1" x14ac:dyDescent="0.25">
      <c r="A49" s="95">
        <v>1663</v>
      </c>
      <c r="B49" s="96">
        <v>1000</v>
      </c>
      <c r="C49" s="97" t="s">
        <v>772</v>
      </c>
      <c r="D49" s="98" t="s">
        <v>773</v>
      </c>
      <c r="E49" s="99">
        <v>44.35</v>
      </c>
      <c r="F49" s="100" t="s">
        <v>76</v>
      </c>
      <c r="G49" s="101" t="s">
        <v>621</v>
      </c>
      <c r="H49" s="104" t="s">
        <v>774</v>
      </c>
      <c r="I49" s="104" t="s">
        <v>79</v>
      </c>
      <c r="J49" s="102" t="s">
        <v>80</v>
      </c>
      <c r="K49" s="101" t="s">
        <v>80</v>
      </c>
      <c r="L49" s="101" t="s">
        <v>775</v>
      </c>
      <c r="M49" s="101" t="s">
        <v>776</v>
      </c>
      <c r="N49" s="101"/>
      <c r="O49" s="96" t="s">
        <v>639</v>
      </c>
      <c r="P49" s="101" t="s">
        <v>278</v>
      </c>
      <c r="Q49" s="101" t="s">
        <v>85</v>
      </c>
      <c r="R49" s="101" t="s">
        <v>279</v>
      </c>
      <c r="S49" s="101" t="s">
        <v>777</v>
      </c>
      <c r="T49" s="96" t="s">
        <v>778</v>
      </c>
      <c r="U49" s="103" t="s">
        <v>779</v>
      </c>
      <c r="V49" s="104" t="s">
        <v>780</v>
      </c>
      <c r="W49" s="104" t="s">
        <v>781</v>
      </c>
      <c r="X49" s="104" t="s">
        <v>782</v>
      </c>
      <c r="Y49" s="104" t="s">
        <v>783</v>
      </c>
      <c r="Z49" s="104"/>
      <c r="AA49" s="104" t="s">
        <v>784</v>
      </c>
      <c r="AB49" s="104" t="s">
        <v>785</v>
      </c>
      <c r="AC49" s="104" t="s">
        <v>96</v>
      </c>
      <c r="AD49" s="104" t="s">
        <v>96</v>
      </c>
      <c r="AE49" s="104" t="s">
        <v>96</v>
      </c>
    </row>
    <row r="50" spans="1:31" ht="104" hidden="1" thickTop="1" thickBot="1" x14ac:dyDescent="0.25">
      <c r="A50" s="95">
        <v>1664</v>
      </c>
      <c r="B50" s="96">
        <v>1000</v>
      </c>
      <c r="C50" s="97" t="s">
        <v>786</v>
      </c>
      <c r="D50" s="98" t="s">
        <v>787</v>
      </c>
      <c r="E50" s="112"/>
      <c r="F50" s="113" t="s">
        <v>409</v>
      </c>
      <c r="G50" s="101" t="s">
        <v>788</v>
      </c>
      <c r="H50" s="96" t="s">
        <v>789</v>
      </c>
      <c r="I50" s="96" t="s">
        <v>79</v>
      </c>
      <c r="J50" s="102" t="s">
        <v>80</v>
      </c>
      <c r="K50" s="101" t="s">
        <v>80</v>
      </c>
      <c r="L50" s="101" t="s">
        <v>790</v>
      </c>
      <c r="M50" s="101" t="s">
        <v>333</v>
      </c>
      <c r="N50" s="101"/>
      <c r="O50" s="96" t="s">
        <v>334</v>
      </c>
      <c r="P50" s="101" t="s">
        <v>791</v>
      </c>
      <c r="Q50" s="101" t="s">
        <v>125</v>
      </c>
      <c r="R50" s="101" t="s">
        <v>228</v>
      </c>
      <c r="S50" s="101" t="s">
        <v>792</v>
      </c>
      <c r="T50" s="96" t="s">
        <v>793</v>
      </c>
      <c r="U50" s="103" t="s">
        <v>794</v>
      </c>
      <c r="V50" s="104" t="s">
        <v>795</v>
      </c>
      <c r="W50" s="104" t="s">
        <v>796</v>
      </c>
      <c r="X50" s="104" t="s">
        <v>797</v>
      </c>
      <c r="Y50" s="104" t="s">
        <v>798</v>
      </c>
      <c r="Z50" s="104" t="s">
        <v>799</v>
      </c>
      <c r="AA50" s="104" t="s">
        <v>800</v>
      </c>
      <c r="AB50" s="104" t="s">
        <v>801</v>
      </c>
      <c r="AC50" s="104" t="s">
        <v>96</v>
      </c>
      <c r="AD50" s="104" t="s">
        <v>96</v>
      </c>
      <c r="AE50" s="104" t="s">
        <v>96</v>
      </c>
    </row>
    <row r="51" spans="1:31" ht="291" hidden="1" thickTop="1" thickBot="1" x14ac:dyDescent="0.25">
      <c r="A51" s="95">
        <v>1665</v>
      </c>
      <c r="B51" s="96">
        <v>1000</v>
      </c>
      <c r="C51" s="97" t="s">
        <v>802</v>
      </c>
      <c r="D51" s="98" t="s">
        <v>190</v>
      </c>
      <c r="E51" s="99">
        <v>44.03</v>
      </c>
      <c r="F51" s="100" t="s">
        <v>76</v>
      </c>
      <c r="G51" s="101" t="s">
        <v>803</v>
      </c>
      <c r="H51" s="104" t="s">
        <v>385</v>
      </c>
      <c r="I51" s="104" t="s">
        <v>79</v>
      </c>
      <c r="J51" s="101" t="s">
        <v>80</v>
      </c>
      <c r="K51" s="101" t="s">
        <v>80</v>
      </c>
      <c r="L51" s="101" t="s">
        <v>305</v>
      </c>
      <c r="M51" s="107" t="s">
        <v>306</v>
      </c>
      <c r="N51" s="101"/>
      <c r="O51" s="96" t="s">
        <v>305</v>
      </c>
      <c r="P51" s="101" t="s">
        <v>84</v>
      </c>
      <c r="Q51" s="101" t="s">
        <v>85</v>
      </c>
      <c r="R51" s="101" t="s">
        <v>804</v>
      </c>
      <c r="S51" s="101" t="s">
        <v>494</v>
      </c>
      <c r="T51" s="96" t="s">
        <v>805</v>
      </c>
      <c r="U51" s="103" t="s">
        <v>806</v>
      </c>
      <c r="V51" s="104"/>
      <c r="W51" s="104"/>
      <c r="X51" s="104"/>
      <c r="Y51" s="104"/>
      <c r="Z51" s="104"/>
      <c r="AA51" s="104" t="s">
        <v>807</v>
      </c>
      <c r="AB51" s="104" t="s">
        <v>808</v>
      </c>
      <c r="AC51" s="104" t="s">
        <v>96</v>
      </c>
      <c r="AD51" s="104" t="s">
        <v>96</v>
      </c>
      <c r="AE51" s="104" t="s">
        <v>96</v>
      </c>
    </row>
    <row r="52" spans="1:31" ht="189" hidden="1" thickTop="1" thickBot="1" x14ac:dyDescent="0.25">
      <c r="A52" s="95">
        <v>1667</v>
      </c>
      <c r="B52" s="96">
        <v>1000</v>
      </c>
      <c r="C52" s="97" t="s">
        <v>809</v>
      </c>
      <c r="D52" s="98" t="s">
        <v>455</v>
      </c>
      <c r="E52" s="112">
        <v>34.68</v>
      </c>
      <c r="F52" s="106" t="s">
        <v>116</v>
      </c>
      <c r="G52" s="101" t="s">
        <v>456</v>
      </c>
      <c r="H52" s="96" t="s">
        <v>457</v>
      </c>
      <c r="I52" s="96" t="s">
        <v>79</v>
      </c>
      <c r="J52" s="102" t="s">
        <v>80</v>
      </c>
      <c r="K52" s="101" t="s">
        <v>80</v>
      </c>
      <c r="L52" s="101" t="s">
        <v>810</v>
      </c>
      <c r="M52" s="101" t="s">
        <v>811</v>
      </c>
      <c r="N52" s="101"/>
      <c r="O52" s="96" t="s">
        <v>258</v>
      </c>
      <c r="P52" s="101" t="s">
        <v>461</v>
      </c>
      <c r="Q52" s="101" t="s">
        <v>85</v>
      </c>
      <c r="R52" s="101" t="s">
        <v>812</v>
      </c>
      <c r="S52" s="101" t="s">
        <v>813</v>
      </c>
      <c r="T52" s="96" t="s">
        <v>814</v>
      </c>
      <c r="U52" s="103" t="s">
        <v>815</v>
      </c>
      <c r="V52" s="104" t="s">
        <v>143</v>
      </c>
      <c r="W52" s="104" t="s">
        <v>816</v>
      </c>
      <c r="X52" s="104" t="s">
        <v>817</v>
      </c>
      <c r="Y52" s="96" t="s">
        <v>818</v>
      </c>
      <c r="Z52" s="96" t="s">
        <v>819</v>
      </c>
      <c r="AA52" s="96" t="s">
        <v>820</v>
      </c>
      <c r="AB52" s="96" t="s">
        <v>821</v>
      </c>
      <c r="AC52" s="104" t="s">
        <v>112</v>
      </c>
      <c r="AD52" s="104" t="s">
        <v>822</v>
      </c>
      <c r="AE52" s="104" t="s">
        <v>96</v>
      </c>
    </row>
    <row r="53" spans="1:31" ht="104" hidden="1" thickTop="1" thickBot="1" x14ac:dyDescent="0.25">
      <c r="A53" s="95">
        <v>1669</v>
      </c>
      <c r="B53" s="96">
        <v>1000</v>
      </c>
      <c r="C53" s="97" t="s">
        <v>823</v>
      </c>
      <c r="D53" s="98" t="s">
        <v>824</v>
      </c>
      <c r="E53" s="112"/>
      <c r="F53" s="113" t="s">
        <v>409</v>
      </c>
      <c r="G53" s="101" t="s">
        <v>825</v>
      </c>
      <c r="H53" s="96" t="s">
        <v>826</v>
      </c>
      <c r="I53" s="96" t="s">
        <v>412</v>
      </c>
      <c r="J53" s="101" t="s">
        <v>80</v>
      </c>
      <c r="K53" s="101" t="s">
        <v>80</v>
      </c>
      <c r="L53" s="101" t="s">
        <v>827</v>
      </c>
      <c r="M53" s="107" t="s">
        <v>225</v>
      </c>
      <c r="N53" s="101"/>
      <c r="O53" s="96" t="s">
        <v>158</v>
      </c>
      <c r="P53" s="101" t="s">
        <v>828</v>
      </c>
      <c r="Q53" s="101" t="s">
        <v>125</v>
      </c>
      <c r="R53" s="101" t="s">
        <v>829</v>
      </c>
      <c r="S53" s="101" t="s">
        <v>830</v>
      </c>
      <c r="T53" s="96" t="s">
        <v>831</v>
      </c>
      <c r="U53" s="103" t="s">
        <v>832</v>
      </c>
      <c r="V53" s="104" t="s">
        <v>833</v>
      </c>
      <c r="W53" s="104" t="s">
        <v>834</v>
      </c>
      <c r="X53" s="104" t="s">
        <v>835</v>
      </c>
      <c r="Y53" s="104" t="s">
        <v>836</v>
      </c>
      <c r="Z53" s="104"/>
      <c r="AA53" s="104" t="s">
        <v>837</v>
      </c>
      <c r="AB53" s="104" t="s">
        <v>838</v>
      </c>
      <c r="AC53" s="104" t="s">
        <v>112</v>
      </c>
      <c r="AD53" s="104" t="s">
        <v>839</v>
      </c>
      <c r="AE53" s="104" t="s">
        <v>96</v>
      </c>
    </row>
    <row r="54" spans="1:31" ht="325" hidden="1" thickTop="1" thickBot="1" x14ac:dyDescent="0.25">
      <c r="A54" s="95">
        <v>1671</v>
      </c>
      <c r="B54" s="96">
        <v>1000</v>
      </c>
      <c r="C54" s="97" t="s">
        <v>840</v>
      </c>
      <c r="D54" s="98" t="s">
        <v>841</v>
      </c>
      <c r="E54" s="99">
        <v>44.05</v>
      </c>
      <c r="F54" s="100" t="s">
        <v>76</v>
      </c>
      <c r="G54" s="101" t="s">
        <v>842</v>
      </c>
      <c r="H54" s="96"/>
      <c r="I54" s="96" t="s">
        <v>578</v>
      </c>
      <c r="J54" s="101" t="s">
        <v>80</v>
      </c>
      <c r="K54" s="101" t="s">
        <v>80</v>
      </c>
      <c r="L54" s="101" t="s">
        <v>843</v>
      </c>
      <c r="M54" s="101" t="s">
        <v>844</v>
      </c>
      <c r="N54" s="101"/>
      <c r="O54" s="96" t="s">
        <v>639</v>
      </c>
      <c r="P54" s="101" t="s">
        <v>278</v>
      </c>
      <c r="Q54" s="101" t="s">
        <v>125</v>
      </c>
      <c r="R54" s="101" t="s">
        <v>126</v>
      </c>
      <c r="S54" s="101" t="s">
        <v>494</v>
      </c>
      <c r="T54" s="96" t="s">
        <v>845</v>
      </c>
      <c r="U54" s="103" t="s">
        <v>846</v>
      </c>
      <c r="V54" s="104" t="s">
        <v>90</v>
      </c>
      <c r="W54" s="104" t="s">
        <v>528</v>
      </c>
      <c r="X54" s="104" t="s">
        <v>847</v>
      </c>
      <c r="Y54" s="96"/>
      <c r="Z54" s="96" t="s">
        <v>848</v>
      </c>
      <c r="AA54" s="96" t="s">
        <v>849</v>
      </c>
      <c r="AB54" s="96" t="s">
        <v>850</v>
      </c>
      <c r="AC54" s="104" t="s">
        <v>112</v>
      </c>
      <c r="AD54" s="104" t="s">
        <v>851</v>
      </c>
      <c r="AE54" s="104" t="s">
        <v>96</v>
      </c>
    </row>
    <row r="55" spans="1:31" ht="121" hidden="1" thickTop="1" thickBot="1" x14ac:dyDescent="0.25">
      <c r="A55" s="95">
        <v>1674</v>
      </c>
      <c r="B55" s="96">
        <v>1000</v>
      </c>
      <c r="C55" s="97" t="s">
        <v>852</v>
      </c>
      <c r="D55" s="98" t="s">
        <v>738</v>
      </c>
      <c r="E55" s="99">
        <v>82.5</v>
      </c>
      <c r="F55" s="100" t="s">
        <v>76</v>
      </c>
      <c r="G55" s="101" t="s">
        <v>853</v>
      </c>
      <c r="H55" s="96"/>
      <c r="I55" s="96" t="s">
        <v>242</v>
      </c>
      <c r="J55" s="101" t="s">
        <v>80</v>
      </c>
      <c r="K55" s="101" t="s">
        <v>80</v>
      </c>
      <c r="L55" s="101" t="s">
        <v>854</v>
      </c>
      <c r="M55" s="101" t="s">
        <v>776</v>
      </c>
      <c r="N55" s="101"/>
      <c r="O55" s="101" t="s">
        <v>639</v>
      </c>
      <c r="P55" s="101" t="s">
        <v>84</v>
      </c>
      <c r="Q55" s="101" t="s">
        <v>85</v>
      </c>
      <c r="R55" s="101" t="s">
        <v>126</v>
      </c>
      <c r="S55" s="101" t="s">
        <v>297</v>
      </c>
      <c r="T55" s="96" t="s">
        <v>855</v>
      </c>
      <c r="U55" s="103" t="s">
        <v>856</v>
      </c>
      <c r="V55" s="120" t="s">
        <v>183</v>
      </c>
      <c r="W55" s="96" t="s">
        <v>857</v>
      </c>
      <c r="X55" s="96"/>
      <c r="Y55" s="96" t="s">
        <v>858</v>
      </c>
      <c r="Z55" s="96"/>
      <c r="AA55" s="96" t="s">
        <v>859</v>
      </c>
      <c r="AB55" s="96" t="s">
        <v>860</v>
      </c>
      <c r="AC55" s="104" t="s">
        <v>96</v>
      </c>
      <c r="AD55" s="104" t="s">
        <v>96</v>
      </c>
      <c r="AE55" s="104" t="s">
        <v>96</v>
      </c>
    </row>
    <row r="56" spans="1:31" ht="138" hidden="1" thickTop="1" thickBot="1" x14ac:dyDescent="0.25">
      <c r="A56" s="95">
        <v>1681</v>
      </c>
      <c r="B56" s="96">
        <v>1000</v>
      </c>
      <c r="C56" s="97" t="s">
        <v>861</v>
      </c>
      <c r="D56" s="98" t="s">
        <v>190</v>
      </c>
      <c r="E56" s="99">
        <v>44.03</v>
      </c>
      <c r="F56" s="100" t="s">
        <v>76</v>
      </c>
      <c r="G56" s="101" t="s">
        <v>862</v>
      </c>
      <c r="H56" s="96" t="s">
        <v>863</v>
      </c>
      <c r="I56" s="96" t="s">
        <v>175</v>
      </c>
      <c r="J56" s="102" t="s">
        <v>80</v>
      </c>
      <c r="K56" s="101" t="s">
        <v>80</v>
      </c>
      <c r="L56" s="101" t="s">
        <v>864</v>
      </c>
      <c r="M56" s="101" t="s">
        <v>865</v>
      </c>
      <c r="N56" s="101"/>
      <c r="O56" s="96" t="s">
        <v>305</v>
      </c>
      <c r="P56" s="101" t="s">
        <v>84</v>
      </c>
      <c r="Q56" s="101" t="s">
        <v>159</v>
      </c>
      <c r="R56" s="101" t="s">
        <v>866</v>
      </c>
      <c r="S56" s="101" t="s">
        <v>494</v>
      </c>
      <c r="T56" s="96" t="s">
        <v>867</v>
      </c>
      <c r="U56" s="103" t="s">
        <v>868</v>
      </c>
      <c r="V56" s="111" t="s">
        <v>869</v>
      </c>
      <c r="W56" s="104" t="s">
        <v>870</v>
      </c>
      <c r="X56" s="104" t="s">
        <v>871</v>
      </c>
      <c r="Y56" s="96" t="s">
        <v>872</v>
      </c>
      <c r="Z56" s="96" t="s">
        <v>873</v>
      </c>
      <c r="AA56" s="96" t="s">
        <v>874</v>
      </c>
      <c r="AB56" s="96" t="s">
        <v>875</v>
      </c>
      <c r="AC56" s="104" t="s">
        <v>96</v>
      </c>
      <c r="AD56" s="104" t="s">
        <v>96</v>
      </c>
      <c r="AE56" s="104" t="s">
        <v>96</v>
      </c>
    </row>
    <row r="57" spans="1:31" ht="138" hidden="1" thickTop="1" thickBot="1" x14ac:dyDescent="0.25">
      <c r="A57" s="95">
        <v>1683</v>
      </c>
      <c r="B57" s="96">
        <v>1000</v>
      </c>
      <c r="C57" s="97" t="s">
        <v>876</v>
      </c>
      <c r="D57" s="98" t="s">
        <v>115</v>
      </c>
      <c r="E57" s="99">
        <v>20.170000000000002</v>
      </c>
      <c r="F57" s="106" t="s">
        <v>116</v>
      </c>
      <c r="G57" s="101" t="s">
        <v>877</v>
      </c>
      <c r="H57" s="96" t="s">
        <v>878</v>
      </c>
      <c r="I57" s="96" t="s">
        <v>879</v>
      </c>
      <c r="J57" s="102" t="s">
        <v>880</v>
      </c>
      <c r="K57" s="101" t="s">
        <v>881</v>
      </c>
      <c r="L57" s="101" t="s">
        <v>882</v>
      </c>
      <c r="M57" s="101" t="s">
        <v>883</v>
      </c>
      <c r="N57" s="101"/>
      <c r="O57" s="96" t="s">
        <v>884</v>
      </c>
      <c r="P57" s="101" t="s">
        <v>885</v>
      </c>
      <c r="Q57" s="101" t="s">
        <v>125</v>
      </c>
      <c r="R57" s="101" t="s">
        <v>228</v>
      </c>
      <c r="S57" s="101" t="s">
        <v>886</v>
      </c>
      <c r="T57" s="96" t="s">
        <v>887</v>
      </c>
      <c r="U57" s="103" t="s">
        <v>888</v>
      </c>
      <c r="V57" s="111" t="s">
        <v>889</v>
      </c>
      <c r="W57" s="104" t="s">
        <v>890</v>
      </c>
      <c r="X57" s="104" t="s">
        <v>891</v>
      </c>
      <c r="Y57" s="104" t="s">
        <v>892</v>
      </c>
      <c r="Z57" s="104" t="s">
        <v>893</v>
      </c>
      <c r="AA57" s="104" t="s">
        <v>894</v>
      </c>
      <c r="AB57" s="104" t="s">
        <v>895</v>
      </c>
      <c r="AC57" s="104" t="s">
        <v>96</v>
      </c>
      <c r="AD57" s="104" t="s">
        <v>96</v>
      </c>
      <c r="AE57" s="104" t="s">
        <v>132</v>
      </c>
    </row>
    <row r="58" spans="1:31" ht="206" hidden="1" thickTop="1" thickBot="1" x14ac:dyDescent="0.25">
      <c r="A58" s="95">
        <v>1691</v>
      </c>
      <c r="B58" s="96">
        <v>1000</v>
      </c>
      <c r="C58" s="97" t="s">
        <v>896</v>
      </c>
      <c r="D58" s="98" t="s">
        <v>455</v>
      </c>
      <c r="E58" s="112">
        <v>34.68</v>
      </c>
      <c r="F58" s="106" t="s">
        <v>116</v>
      </c>
      <c r="G58" s="101" t="s">
        <v>897</v>
      </c>
      <c r="H58" s="96" t="s">
        <v>457</v>
      </c>
      <c r="I58" s="96" t="s">
        <v>79</v>
      </c>
      <c r="J58" s="101" t="s">
        <v>80</v>
      </c>
      <c r="K58" s="101" t="s">
        <v>80</v>
      </c>
      <c r="L58" s="101" t="s">
        <v>898</v>
      </c>
      <c r="M58" s="101" t="s">
        <v>295</v>
      </c>
      <c r="N58" s="101"/>
      <c r="O58" s="96" t="s">
        <v>899</v>
      </c>
      <c r="P58" s="101" t="s">
        <v>461</v>
      </c>
      <c r="Q58" s="101" t="s">
        <v>85</v>
      </c>
      <c r="R58" s="101" t="s">
        <v>900</v>
      </c>
      <c r="S58" s="101" t="s">
        <v>901</v>
      </c>
      <c r="T58" s="96" t="s">
        <v>902</v>
      </c>
      <c r="U58" s="103" t="s">
        <v>903</v>
      </c>
      <c r="V58" s="104" t="s">
        <v>904</v>
      </c>
      <c r="W58" s="104" t="s">
        <v>905</v>
      </c>
      <c r="X58" s="104" t="s">
        <v>906</v>
      </c>
      <c r="Y58" s="104" t="s">
        <v>907</v>
      </c>
      <c r="Z58" s="104" t="s">
        <v>908</v>
      </c>
      <c r="AA58" s="104" t="s">
        <v>909</v>
      </c>
      <c r="AB58" s="104" t="s">
        <v>910</v>
      </c>
      <c r="AC58" s="104" t="s">
        <v>112</v>
      </c>
      <c r="AD58" s="104" t="s">
        <v>911</v>
      </c>
      <c r="AE58" s="104" t="s">
        <v>96</v>
      </c>
    </row>
    <row r="59" spans="1:31" ht="138" hidden="1" thickTop="1" thickBot="1" x14ac:dyDescent="0.25">
      <c r="A59" s="95">
        <v>1692</v>
      </c>
      <c r="B59" s="96">
        <v>1000</v>
      </c>
      <c r="C59" s="97" t="s">
        <v>912</v>
      </c>
      <c r="D59" s="98" t="s">
        <v>488</v>
      </c>
      <c r="E59" s="99">
        <v>36.71</v>
      </c>
      <c r="F59" s="106" t="s">
        <v>116</v>
      </c>
      <c r="G59" s="101" t="s">
        <v>913</v>
      </c>
      <c r="H59" s="96"/>
      <c r="I59" s="96" t="s">
        <v>205</v>
      </c>
      <c r="J59" s="101" t="s">
        <v>80</v>
      </c>
      <c r="K59" s="101" t="s">
        <v>80</v>
      </c>
      <c r="L59" s="101" t="s">
        <v>898</v>
      </c>
      <c r="M59" s="101" t="s">
        <v>295</v>
      </c>
      <c r="N59" s="101"/>
      <c r="O59" s="96" t="s">
        <v>899</v>
      </c>
      <c r="P59" s="101" t="s">
        <v>476</v>
      </c>
      <c r="Q59" s="101" t="s">
        <v>85</v>
      </c>
      <c r="R59" s="101" t="s">
        <v>914</v>
      </c>
      <c r="S59" s="101" t="s">
        <v>915</v>
      </c>
      <c r="T59" s="96" t="s">
        <v>916</v>
      </c>
      <c r="U59" s="103" t="s">
        <v>917</v>
      </c>
      <c r="V59" s="104" t="s">
        <v>904</v>
      </c>
      <c r="W59" s="104" t="s">
        <v>905</v>
      </c>
      <c r="X59" s="104" t="s">
        <v>906</v>
      </c>
      <c r="Y59" s="104" t="s">
        <v>907</v>
      </c>
      <c r="Z59" s="104" t="s">
        <v>908</v>
      </c>
      <c r="AA59" s="104" t="s">
        <v>918</v>
      </c>
      <c r="AB59" s="104" t="s">
        <v>919</v>
      </c>
      <c r="AC59" s="104" t="s">
        <v>96</v>
      </c>
      <c r="AD59" s="104" t="s">
        <v>96</v>
      </c>
      <c r="AE59" s="104" t="s">
        <v>96</v>
      </c>
    </row>
    <row r="60" spans="1:31" ht="121" hidden="1" thickTop="1" thickBot="1" x14ac:dyDescent="0.25">
      <c r="A60" s="95">
        <v>1702</v>
      </c>
      <c r="B60" s="96">
        <v>1000</v>
      </c>
      <c r="C60" s="97" t="s">
        <v>920</v>
      </c>
      <c r="D60" s="98" t="s">
        <v>291</v>
      </c>
      <c r="E60" s="99">
        <v>22.73</v>
      </c>
      <c r="F60" s="106" t="s">
        <v>116</v>
      </c>
      <c r="G60" s="101" t="s">
        <v>292</v>
      </c>
      <c r="H60" s="104" t="s">
        <v>293</v>
      </c>
      <c r="I60" s="104" t="s">
        <v>175</v>
      </c>
      <c r="J60" s="102" t="s">
        <v>80</v>
      </c>
      <c r="K60" s="101" t="s">
        <v>80</v>
      </c>
      <c r="L60" s="101" t="s">
        <v>921</v>
      </c>
      <c r="M60" s="101" t="s">
        <v>922</v>
      </c>
      <c r="N60" s="101"/>
      <c r="O60" s="96" t="s">
        <v>899</v>
      </c>
      <c r="P60" s="101" t="s">
        <v>105</v>
      </c>
      <c r="Q60" s="101" t="s">
        <v>85</v>
      </c>
      <c r="R60" s="101" t="s">
        <v>923</v>
      </c>
      <c r="S60" s="101" t="s">
        <v>297</v>
      </c>
      <c r="T60" s="96" t="s">
        <v>924</v>
      </c>
      <c r="U60" s="103" t="s">
        <v>925</v>
      </c>
      <c r="V60" s="104"/>
      <c r="W60" s="104"/>
      <c r="X60" s="104"/>
      <c r="Y60" s="96"/>
      <c r="Z60" s="96"/>
      <c r="AA60" s="96" t="s">
        <v>926</v>
      </c>
      <c r="AB60" s="96" t="s">
        <v>927</v>
      </c>
      <c r="AC60" s="104" t="s">
        <v>96</v>
      </c>
      <c r="AD60" s="104" t="s">
        <v>96</v>
      </c>
      <c r="AE60" s="104" t="s">
        <v>96</v>
      </c>
    </row>
    <row r="61" spans="1:31" ht="189" hidden="1" thickTop="1" thickBot="1" x14ac:dyDescent="0.25">
      <c r="A61" s="95">
        <v>1704</v>
      </c>
      <c r="B61" s="96">
        <v>1000</v>
      </c>
      <c r="C61" s="97" t="s">
        <v>928</v>
      </c>
      <c r="D61" s="98" t="s">
        <v>929</v>
      </c>
      <c r="E61" s="112"/>
      <c r="F61" s="113" t="s">
        <v>409</v>
      </c>
      <c r="G61" s="101" t="s">
        <v>930</v>
      </c>
      <c r="H61" s="96"/>
      <c r="I61" s="96" t="s">
        <v>175</v>
      </c>
      <c r="J61" s="101" t="s">
        <v>80</v>
      </c>
      <c r="K61" s="101" t="s">
        <v>80</v>
      </c>
      <c r="L61" s="101" t="s">
        <v>931</v>
      </c>
      <c r="M61" s="101" t="s">
        <v>360</v>
      </c>
      <c r="N61" s="101"/>
      <c r="O61" s="96" t="s">
        <v>932</v>
      </c>
      <c r="P61" s="101" t="s">
        <v>933</v>
      </c>
      <c r="Q61" s="101" t="s">
        <v>125</v>
      </c>
      <c r="R61" s="101" t="s">
        <v>934</v>
      </c>
      <c r="S61" s="101" t="s">
        <v>935</v>
      </c>
      <c r="T61" s="96" t="s">
        <v>936</v>
      </c>
      <c r="U61" s="103" t="s">
        <v>937</v>
      </c>
      <c r="V61" s="104"/>
      <c r="W61" s="104"/>
      <c r="X61" s="104"/>
      <c r="Y61" s="96"/>
      <c r="Z61" s="96"/>
      <c r="AA61" s="96" t="s">
        <v>938</v>
      </c>
      <c r="AB61" s="96" t="s">
        <v>939</v>
      </c>
      <c r="AC61" s="104" t="s">
        <v>96</v>
      </c>
      <c r="AD61" s="104" t="s">
        <v>96</v>
      </c>
      <c r="AE61" s="104" t="s">
        <v>271</v>
      </c>
    </row>
    <row r="62" spans="1:31" ht="206" hidden="1" thickTop="1" thickBot="1" x14ac:dyDescent="0.25">
      <c r="A62" s="95">
        <v>1706</v>
      </c>
      <c r="B62" s="96">
        <v>1000</v>
      </c>
      <c r="C62" s="97" t="s">
        <v>940</v>
      </c>
      <c r="D62" s="98" t="s">
        <v>517</v>
      </c>
      <c r="E62" s="99">
        <v>14.38</v>
      </c>
      <c r="F62" s="105" t="s">
        <v>99</v>
      </c>
      <c r="G62" s="101" t="s">
        <v>930</v>
      </c>
      <c r="H62" s="104"/>
      <c r="I62" s="104" t="s">
        <v>175</v>
      </c>
      <c r="J62" s="101" t="s">
        <v>80</v>
      </c>
      <c r="K62" s="101" t="s">
        <v>80</v>
      </c>
      <c r="L62" s="101" t="s">
        <v>941</v>
      </c>
      <c r="M62" s="101" t="s">
        <v>942</v>
      </c>
      <c r="N62" s="101"/>
      <c r="O62" s="96" t="s">
        <v>522</v>
      </c>
      <c r="P62" s="101" t="s">
        <v>943</v>
      </c>
      <c r="Q62" s="101" t="s">
        <v>125</v>
      </c>
      <c r="R62" s="101" t="s">
        <v>944</v>
      </c>
      <c r="S62" s="101" t="s">
        <v>945</v>
      </c>
      <c r="T62" s="96" t="s">
        <v>946</v>
      </c>
      <c r="U62" s="103" t="s">
        <v>947</v>
      </c>
      <c r="V62" s="104" t="s">
        <v>948</v>
      </c>
      <c r="W62" s="104" t="s">
        <v>949</v>
      </c>
      <c r="X62" s="104" t="s">
        <v>950</v>
      </c>
      <c r="Y62" s="96" t="s">
        <v>951</v>
      </c>
      <c r="Z62" s="96">
        <v>12</v>
      </c>
      <c r="AA62" s="96" t="s">
        <v>952</v>
      </c>
      <c r="AB62" s="96" t="s">
        <v>953</v>
      </c>
      <c r="AC62" s="104" t="s">
        <v>96</v>
      </c>
      <c r="AD62" s="104" t="s">
        <v>96</v>
      </c>
      <c r="AE62" s="104" t="s">
        <v>96</v>
      </c>
    </row>
    <row r="63" spans="1:31" ht="409.6" hidden="1" thickTop="1" thickBot="1" x14ac:dyDescent="0.25">
      <c r="A63" s="95">
        <v>1709</v>
      </c>
      <c r="B63" s="96">
        <v>1000</v>
      </c>
      <c r="C63" s="97" t="s">
        <v>954</v>
      </c>
      <c r="D63" s="98" t="s">
        <v>488</v>
      </c>
      <c r="E63" s="99">
        <v>36.71</v>
      </c>
      <c r="F63" s="106" t="s">
        <v>116</v>
      </c>
      <c r="G63" s="101" t="s">
        <v>913</v>
      </c>
      <c r="H63" s="96" t="s">
        <v>955</v>
      </c>
      <c r="I63" s="96" t="s">
        <v>205</v>
      </c>
      <c r="J63" s="101" t="s">
        <v>80</v>
      </c>
      <c r="K63" s="101" t="s">
        <v>80</v>
      </c>
      <c r="L63" s="101" t="s">
        <v>956</v>
      </c>
      <c r="M63" s="101" t="s">
        <v>348</v>
      </c>
      <c r="N63" s="101"/>
      <c r="O63" s="96" t="s">
        <v>349</v>
      </c>
      <c r="P63" s="101" t="s">
        <v>476</v>
      </c>
      <c r="Q63" s="101" t="s">
        <v>85</v>
      </c>
      <c r="R63" s="101" t="s">
        <v>957</v>
      </c>
      <c r="S63" s="101" t="s">
        <v>958</v>
      </c>
      <c r="T63" s="96" t="s">
        <v>959</v>
      </c>
      <c r="U63" s="103" t="s">
        <v>960</v>
      </c>
      <c r="V63" s="104"/>
      <c r="W63" s="104"/>
      <c r="X63" s="104"/>
      <c r="Y63" s="96"/>
      <c r="Z63" s="96"/>
      <c r="AA63" s="96" t="s">
        <v>961</v>
      </c>
      <c r="AB63" s="96" t="s">
        <v>962</v>
      </c>
      <c r="AC63" s="104" t="s">
        <v>96</v>
      </c>
      <c r="AD63" s="104" t="s">
        <v>96</v>
      </c>
      <c r="AE63" s="104" t="s">
        <v>96</v>
      </c>
    </row>
    <row r="64" spans="1:31" ht="104" hidden="1" thickTop="1" thickBot="1" x14ac:dyDescent="0.25">
      <c r="A64" s="95">
        <v>1713</v>
      </c>
      <c r="B64" s="96">
        <v>1000</v>
      </c>
      <c r="C64" s="97" t="s">
        <v>963</v>
      </c>
      <c r="D64" s="98" t="s">
        <v>964</v>
      </c>
      <c r="E64" s="99">
        <v>17.18</v>
      </c>
      <c r="F64" s="105" t="s">
        <v>99</v>
      </c>
      <c r="G64" s="101" t="s">
        <v>965</v>
      </c>
      <c r="H64" s="96" t="s">
        <v>706</v>
      </c>
      <c r="I64" s="96" t="s">
        <v>205</v>
      </c>
      <c r="J64" s="101" t="s">
        <v>80</v>
      </c>
      <c r="K64" s="101" t="s">
        <v>80</v>
      </c>
      <c r="L64" s="101" t="s">
        <v>966</v>
      </c>
      <c r="M64" s="101" t="s">
        <v>967</v>
      </c>
      <c r="N64" s="101"/>
      <c r="O64" s="96" t="s">
        <v>968</v>
      </c>
      <c r="P64" s="101" t="s">
        <v>969</v>
      </c>
      <c r="Q64" s="101" t="s">
        <v>159</v>
      </c>
      <c r="R64" s="101" t="s">
        <v>126</v>
      </c>
      <c r="S64" s="101" t="s">
        <v>970</v>
      </c>
      <c r="T64" s="96" t="s">
        <v>971</v>
      </c>
      <c r="U64" s="103" t="s">
        <v>972</v>
      </c>
      <c r="V64" s="104"/>
      <c r="W64" s="96"/>
      <c r="X64" s="104"/>
      <c r="Y64" s="96"/>
      <c r="Z64" s="96"/>
      <c r="AA64" s="96" t="s">
        <v>973</v>
      </c>
      <c r="AB64" s="96" t="s">
        <v>974</v>
      </c>
      <c r="AC64" s="104" t="s">
        <v>112</v>
      </c>
      <c r="AD64" s="104" t="s">
        <v>670</v>
      </c>
      <c r="AE64" s="104" t="s">
        <v>96</v>
      </c>
    </row>
    <row r="65" spans="1:31" ht="342" hidden="1" thickTop="1" thickBot="1" x14ac:dyDescent="0.25">
      <c r="A65" s="95">
        <v>1714</v>
      </c>
      <c r="B65" s="96">
        <v>1000</v>
      </c>
      <c r="C65" s="97" t="s">
        <v>975</v>
      </c>
      <c r="D65" s="98" t="s">
        <v>488</v>
      </c>
      <c r="E65" s="99">
        <v>36.71</v>
      </c>
      <c r="F65" s="106" t="s">
        <v>116</v>
      </c>
      <c r="G65" s="101" t="s">
        <v>976</v>
      </c>
      <c r="H65" s="96" t="s">
        <v>977</v>
      </c>
      <c r="I65" s="96" t="s">
        <v>205</v>
      </c>
      <c r="J65" s="102" t="s">
        <v>80</v>
      </c>
      <c r="K65" s="101" t="s">
        <v>80</v>
      </c>
      <c r="L65" s="101" t="s">
        <v>978</v>
      </c>
      <c r="M65" s="101" t="s">
        <v>979</v>
      </c>
      <c r="N65" s="101"/>
      <c r="O65" s="96" t="s">
        <v>258</v>
      </c>
      <c r="P65" s="101" t="s">
        <v>476</v>
      </c>
      <c r="Q65" s="101" t="s">
        <v>85</v>
      </c>
      <c r="R65" s="101" t="s">
        <v>980</v>
      </c>
      <c r="S65" s="101" t="s">
        <v>981</v>
      </c>
      <c r="T65" s="96" t="s">
        <v>982</v>
      </c>
      <c r="U65" s="103" t="s">
        <v>983</v>
      </c>
      <c r="V65" s="104" t="s">
        <v>143</v>
      </c>
      <c r="W65" s="104" t="s">
        <v>816</v>
      </c>
      <c r="X65" s="96" t="s">
        <v>984</v>
      </c>
      <c r="Y65" s="96" t="s">
        <v>818</v>
      </c>
      <c r="Z65" s="96" t="s">
        <v>985</v>
      </c>
      <c r="AA65" s="96" t="s">
        <v>986</v>
      </c>
      <c r="AB65" s="96" t="s">
        <v>987</v>
      </c>
      <c r="AC65" s="104" t="s">
        <v>96</v>
      </c>
      <c r="AD65" s="104" t="s">
        <v>96</v>
      </c>
      <c r="AE65" s="104" t="s">
        <v>96</v>
      </c>
    </row>
    <row r="66" spans="1:31" ht="291" hidden="1" thickTop="1" thickBot="1" x14ac:dyDescent="0.25">
      <c r="A66" s="95">
        <v>1717</v>
      </c>
      <c r="B66" s="96">
        <v>1000</v>
      </c>
      <c r="C66" s="97" t="s">
        <v>988</v>
      </c>
      <c r="D66" s="98" t="s">
        <v>474</v>
      </c>
      <c r="E66" s="99">
        <v>28.73</v>
      </c>
      <c r="F66" s="106" t="s">
        <v>116</v>
      </c>
      <c r="G66" s="101" t="s">
        <v>489</v>
      </c>
      <c r="H66" s="96" t="s">
        <v>490</v>
      </c>
      <c r="I66" s="96" t="s">
        <v>175</v>
      </c>
      <c r="J66" s="101" t="s">
        <v>80</v>
      </c>
      <c r="K66" s="101" t="s">
        <v>80</v>
      </c>
      <c r="L66" s="101" t="s">
        <v>989</v>
      </c>
      <c r="M66" s="101" t="s">
        <v>865</v>
      </c>
      <c r="N66" s="101"/>
      <c r="O66" s="96" t="s">
        <v>305</v>
      </c>
      <c r="P66" s="101" t="s">
        <v>476</v>
      </c>
      <c r="Q66" s="101" t="s">
        <v>159</v>
      </c>
      <c r="R66" s="101" t="s">
        <v>990</v>
      </c>
      <c r="S66" s="101" t="s">
        <v>196</v>
      </c>
      <c r="T66" s="96" t="s">
        <v>991</v>
      </c>
      <c r="U66" s="103" t="s">
        <v>992</v>
      </c>
      <c r="V66" s="104" t="s">
        <v>993</v>
      </c>
      <c r="W66" s="104" t="s">
        <v>994</v>
      </c>
      <c r="X66" s="104" t="s">
        <v>995</v>
      </c>
      <c r="Y66" s="96" t="s">
        <v>996</v>
      </c>
      <c r="Z66" s="96" t="s">
        <v>997</v>
      </c>
      <c r="AA66" s="96" t="s">
        <v>998</v>
      </c>
      <c r="AB66" s="96" t="s">
        <v>999</v>
      </c>
      <c r="AC66" s="104" t="s">
        <v>112</v>
      </c>
      <c r="AD66" s="104" t="s">
        <v>1000</v>
      </c>
      <c r="AE66" s="104" t="s">
        <v>96</v>
      </c>
    </row>
    <row r="67" spans="1:31" ht="172" hidden="1" thickTop="1" thickBot="1" x14ac:dyDescent="0.25">
      <c r="A67" s="95">
        <v>1718</v>
      </c>
      <c r="B67" s="96">
        <v>1000</v>
      </c>
      <c r="C67" s="97" t="s">
        <v>1001</v>
      </c>
      <c r="D67" s="98" t="s">
        <v>1002</v>
      </c>
      <c r="E67" s="99">
        <v>32.67</v>
      </c>
      <c r="F67" s="106" t="s">
        <v>116</v>
      </c>
      <c r="G67" s="101" t="s">
        <v>191</v>
      </c>
      <c r="H67" s="96" t="s">
        <v>192</v>
      </c>
      <c r="I67" s="96" t="s">
        <v>175</v>
      </c>
      <c r="J67" s="101" t="s">
        <v>80</v>
      </c>
      <c r="K67" s="101" t="s">
        <v>80</v>
      </c>
      <c r="L67" s="101" t="s">
        <v>1003</v>
      </c>
      <c r="M67" s="101" t="s">
        <v>865</v>
      </c>
      <c r="N67" s="101"/>
      <c r="O67" s="96" t="s">
        <v>305</v>
      </c>
      <c r="P67" s="101" t="s">
        <v>84</v>
      </c>
      <c r="Q67" s="101" t="s">
        <v>85</v>
      </c>
      <c r="R67" s="101" t="s">
        <v>1004</v>
      </c>
      <c r="S67" s="101" t="s">
        <v>1005</v>
      </c>
      <c r="T67" s="96" t="s">
        <v>1006</v>
      </c>
      <c r="U67" s="103" t="s">
        <v>1007</v>
      </c>
      <c r="V67" s="104" t="s">
        <v>1008</v>
      </c>
      <c r="W67" s="101" t="s">
        <v>1009</v>
      </c>
      <c r="X67" s="96" t="s">
        <v>1010</v>
      </c>
      <c r="Y67" s="96" t="s">
        <v>1011</v>
      </c>
      <c r="Z67" s="96" t="s">
        <v>1012</v>
      </c>
      <c r="AA67" s="96" t="s">
        <v>1013</v>
      </c>
      <c r="AB67" s="96" t="s">
        <v>1014</v>
      </c>
      <c r="AC67" s="104" t="s">
        <v>96</v>
      </c>
      <c r="AD67" s="104" t="s">
        <v>96</v>
      </c>
      <c r="AE67" s="104" t="s">
        <v>96</v>
      </c>
    </row>
    <row r="68" spans="1:31" ht="104" hidden="1" thickTop="1" thickBot="1" x14ac:dyDescent="0.25">
      <c r="A68" s="95">
        <v>1726</v>
      </c>
      <c r="B68" s="96">
        <v>1000</v>
      </c>
      <c r="C68" s="97" t="s">
        <v>1015</v>
      </c>
      <c r="D68" s="98" t="s">
        <v>1016</v>
      </c>
      <c r="E68" s="99">
        <v>19.36</v>
      </c>
      <c r="F68" s="105" t="s">
        <v>99</v>
      </c>
      <c r="G68" s="101" t="s">
        <v>752</v>
      </c>
      <c r="H68" s="96" t="s">
        <v>204</v>
      </c>
      <c r="I68" s="96" t="s">
        <v>205</v>
      </c>
      <c r="J68" s="102" t="s">
        <v>80</v>
      </c>
      <c r="K68" s="101" t="s">
        <v>80</v>
      </c>
      <c r="L68" s="101" t="s">
        <v>1017</v>
      </c>
      <c r="M68" s="101" t="s">
        <v>1018</v>
      </c>
      <c r="N68" s="101"/>
      <c r="O68" s="96" t="s">
        <v>208</v>
      </c>
      <c r="P68" s="101" t="s">
        <v>1019</v>
      </c>
      <c r="Q68" s="101" t="s">
        <v>125</v>
      </c>
      <c r="R68" s="101" t="s">
        <v>1020</v>
      </c>
      <c r="S68" s="101" t="s">
        <v>1021</v>
      </c>
      <c r="T68" s="96" t="s">
        <v>1022</v>
      </c>
      <c r="U68" s="103" t="s">
        <v>1023</v>
      </c>
      <c r="V68" s="104" t="s">
        <v>1024</v>
      </c>
      <c r="W68" s="104" t="s">
        <v>1025</v>
      </c>
      <c r="X68" s="96" t="s">
        <v>1026</v>
      </c>
      <c r="Y68" s="96" t="s">
        <v>1027</v>
      </c>
      <c r="Z68" s="96" t="s">
        <v>1028</v>
      </c>
      <c r="AA68" s="96" t="s">
        <v>1029</v>
      </c>
      <c r="AB68" s="96" t="s">
        <v>1030</v>
      </c>
      <c r="AC68" s="104" t="s">
        <v>96</v>
      </c>
      <c r="AD68" s="104" t="s">
        <v>96</v>
      </c>
      <c r="AE68" s="104" t="s">
        <v>96</v>
      </c>
    </row>
    <row r="69" spans="1:31" ht="274" hidden="1" thickTop="1" thickBot="1" x14ac:dyDescent="0.25">
      <c r="A69" s="95">
        <v>1727</v>
      </c>
      <c r="B69" s="96">
        <v>1000</v>
      </c>
      <c r="C69" s="97" t="s">
        <v>1031</v>
      </c>
      <c r="D69" s="114" t="s">
        <v>841</v>
      </c>
      <c r="E69" s="99">
        <v>44.05</v>
      </c>
      <c r="F69" s="100" t="s">
        <v>76</v>
      </c>
      <c r="G69" s="101" t="s">
        <v>1032</v>
      </c>
      <c r="H69" s="96"/>
      <c r="I69" s="96" t="s">
        <v>578</v>
      </c>
      <c r="J69" s="101" t="s">
        <v>80</v>
      </c>
      <c r="K69" s="101" t="s">
        <v>80</v>
      </c>
      <c r="L69" s="101" t="s">
        <v>843</v>
      </c>
      <c r="M69" s="101" t="s">
        <v>844</v>
      </c>
      <c r="N69" s="101"/>
      <c r="O69" s="96" t="s">
        <v>639</v>
      </c>
      <c r="P69" s="101" t="s">
        <v>278</v>
      </c>
      <c r="Q69" s="101" t="s">
        <v>125</v>
      </c>
      <c r="R69" s="101" t="s">
        <v>126</v>
      </c>
      <c r="S69" s="101" t="s">
        <v>1033</v>
      </c>
      <c r="T69" s="96" t="s">
        <v>1034</v>
      </c>
      <c r="U69" s="103" t="s">
        <v>1035</v>
      </c>
      <c r="V69" s="104"/>
      <c r="W69" s="104"/>
      <c r="X69" s="96"/>
      <c r="Y69" s="95"/>
      <c r="Z69" s="95"/>
      <c r="AA69" s="95" t="s">
        <v>1036</v>
      </c>
      <c r="AB69" s="95" t="s">
        <v>1037</v>
      </c>
      <c r="AC69" s="104" t="s">
        <v>112</v>
      </c>
      <c r="AD69" s="104" t="s">
        <v>1038</v>
      </c>
      <c r="AE69" s="104" t="s">
        <v>96</v>
      </c>
    </row>
    <row r="70" spans="1:31" ht="274" hidden="1" thickTop="1" thickBot="1" x14ac:dyDescent="0.25">
      <c r="A70" s="95">
        <v>1730</v>
      </c>
      <c r="B70" s="96">
        <v>1000</v>
      </c>
      <c r="C70" s="97" t="s">
        <v>1039</v>
      </c>
      <c r="D70" s="98" t="s">
        <v>455</v>
      </c>
      <c r="E70" s="112">
        <v>34.68</v>
      </c>
      <c r="F70" s="106" t="s">
        <v>116</v>
      </c>
      <c r="G70" s="101" t="s">
        <v>456</v>
      </c>
      <c r="H70" s="96"/>
      <c r="I70" s="96" t="s">
        <v>79</v>
      </c>
      <c r="J70" s="101" t="s">
        <v>80</v>
      </c>
      <c r="K70" s="101" t="s">
        <v>80</v>
      </c>
      <c r="L70" s="101" t="s">
        <v>1040</v>
      </c>
      <c r="M70" s="101" t="s">
        <v>1041</v>
      </c>
      <c r="N70" s="101"/>
      <c r="O70" s="96" t="s">
        <v>158</v>
      </c>
      <c r="P70" s="101" t="s">
        <v>461</v>
      </c>
      <c r="Q70" s="101" t="s">
        <v>85</v>
      </c>
      <c r="R70" s="101" t="s">
        <v>1042</v>
      </c>
      <c r="S70" s="101" t="s">
        <v>1043</v>
      </c>
      <c r="T70" s="96" t="s">
        <v>1044</v>
      </c>
      <c r="U70" s="103" t="s">
        <v>1045</v>
      </c>
      <c r="V70" s="104"/>
      <c r="W70" s="104"/>
      <c r="X70" s="104"/>
      <c r="Y70" s="96"/>
      <c r="Z70" s="96"/>
      <c r="AA70" s="96" t="s">
        <v>1046</v>
      </c>
      <c r="AB70" s="96" t="s">
        <v>1047</v>
      </c>
      <c r="AC70" s="104" t="s">
        <v>112</v>
      </c>
      <c r="AD70" s="104" t="s">
        <v>1048</v>
      </c>
      <c r="AE70" s="104" t="s">
        <v>96</v>
      </c>
    </row>
    <row r="71" spans="1:31" ht="138" hidden="1" thickTop="1" thickBot="1" x14ac:dyDescent="0.25">
      <c r="A71" s="95">
        <v>1733</v>
      </c>
      <c r="B71" s="96">
        <v>1000</v>
      </c>
      <c r="C71" s="97" t="s">
        <v>1049</v>
      </c>
      <c r="D71" s="98" t="s">
        <v>1050</v>
      </c>
      <c r="E71" s="99">
        <v>31.19</v>
      </c>
      <c r="F71" s="106" t="s">
        <v>116</v>
      </c>
      <c r="G71" s="101" t="s">
        <v>1051</v>
      </c>
      <c r="H71" s="96"/>
      <c r="I71" s="96" t="s">
        <v>102</v>
      </c>
      <c r="J71" s="101" t="s">
        <v>80</v>
      </c>
      <c r="K71" s="101" t="s">
        <v>80</v>
      </c>
      <c r="L71" s="101" t="s">
        <v>1052</v>
      </c>
      <c r="M71" s="101" t="s">
        <v>1053</v>
      </c>
      <c r="N71" s="101"/>
      <c r="O71" s="96" t="s">
        <v>639</v>
      </c>
      <c r="P71" s="101" t="s">
        <v>1054</v>
      </c>
      <c r="Q71" s="101" t="s">
        <v>159</v>
      </c>
      <c r="R71" s="101" t="s">
        <v>126</v>
      </c>
      <c r="S71" s="101" t="s">
        <v>1055</v>
      </c>
      <c r="T71" s="96" t="s">
        <v>1056</v>
      </c>
      <c r="U71" s="103" t="s">
        <v>1057</v>
      </c>
      <c r="V71" s="104"/>
      <c r="W71" s="104" t="s">
        <v>1058</v>
      </c>
      <c r="X71" s="104"/>
      <c r="Y71" s="96"/>
      <c r="Z71" s="96"/>
      <c r="AA71" s="96" t="s">
        <v>1059</v>
      </c>
      <c r="AB71" s="96" t="s">
        <v>1060</v>
      </c>
      <c r="AC71" s="104" t="s">
        <v>96</v>
      </c>
      <c r="AD71" s="104" t="s">
        <v>96</v>
      </c>
      <c r="AE71" s="104" t="s">
        <v>96</v>
      </c>
    </row>
    <row r="72" spans="1:31" ht="223" hidden="1" thickTop="1" thickBot="1" x14ac:dyDescent="0.25">
      <c r="A72" s="95">
        <v>1735</v>
      </c>
      <c r="B72" s="96">
        <v>1000</v>
      </c>
      <c r="C72" s="97" t="s">
        <v>1061</v>
      </c>
      <c r="D72" s="98" t="s">
        <v>488</v>
      </c>
      <c r="E72" s="99">
        <v>36.71</v>
      </c>
      <c r="F72" s="106" t="s">
        <v>116</v>
      </c>
      <c r="G72" s="101" t="s">
        <v>1062</v>
      </c>
      <c r="H72" s="96"/>
      <c r="I72" s="96" t="s">
        <v>175</v>
      </c>
      <c r="J72" s="101" t="s">
        <v>80</v>
      </c>
      <c r="K72" s="101" t="s">
        <v>80</v>
      </c>
      <c r="L72" s="101" t="s">
        <v>1063</v>
      </c>
      <c r="M72" s="101" t="s">
        <v>1064</v>
      </c>
      <c r="N72" s="101"/>
      <c r="O72" s="96" t="s">
        <v>1065</v>
      </c>
      <c r="P72" s="101" t="s">
        <v>476</v>
      </c>
      <c r="Q72" s="101" t="s">
        <v>159</v>
      </c>
      <c r="R72" s="101" t="s">
        <v>1066</v>
      </c>
      <c r="S72" s="101" t="s">
        <v>1067</v>
      </c>
      <c r="T72" s="96" t="s">
        <v>1068</v>
      </c>
      <c r="U72" s="103" t="s">
        <v>1069</v>
      </c>
      <c r="V72" s="104" t="s">
        <v>1070</v>
      </c>
      <c r="W72" s="104" t="s">
        <v>1071</v>
      </c>
      <c r="X72" s="104" t="s">
        <v>1072</v>
      </c>
      <c r="Y72" s="96" t="s">
        <v>1073</v>
      </c>
      <c r="Z72" s="96"/>
      <c r="AA72" s="96" t="s">
        <v>1074</v>
      </c>
      <c r="AB72" s="96" t="s">
        <v>1075</v>
      </c>
      <c r="AC72" s="104" t="s">
        <v>112</v>
      </c>
      <c r="AD72" s="104" t="s">
        <v>1076</v>
      </c>
      <c r="AE72" s="104" t="s">
        <v>96</v>
      </c>
    </row>
    <row r="73" spans="1:31" ht="206" hidden="1" thickTop="1" thickBot="1" x14ac:dyDescent="0.25">
      <c r="A73" s="95">
        <v>1737</v>
      </c>
      <c r="B73" s="96">
        <v>1000</v>
      </c>
      <c r="C73" s="97" t="s">
        <v>1077</v>
      </c>
      <c r="D73" s="98" t="s">
        <v>455</v>
      </c>
      <c r="E73" s="112">
        <v>34.68</v>
      </c>
      <c r="F73" s="106" t="s">
        <v>116</v>
      </c>
      <c r="G73" s="101" t="s">
        <v>456</v>
      </c>
      <c r="H73" s="96"/>
      <c r="I73" s="96" t="s">
        <v>79</v>
      </c>
      <c r="J73" s="101" t="s">
        <v>80</v>
      </c>
      <c r="K73" s="101" t="s">
        <v>80</v>
      </c>
      <c r="L73" s="101" t="s">
        <v>898</v>
      </c>
      <c r="M73" s="101" t="s">
        <v>295</v>
      </c>
      <c r="N73" s="101"/>
      <c r="O73" s="96" t="s">
        <v>899</v>
      </c>
      <c r="P73" s="101" t="s">
        <v>461</v>
      </c>
      <c r="Q73" s="101" t="s">
        <v>85</v>
      </c>
      <c r="R73" s="101" t="s">
        <v>900</v>
      </c>
      <c r="S73" s="101" t="s">
        <v>1078</v>
      </c>
      <c r="T73" s="103" t="s">
        <v>1079</v>
      </c>
      <c r="U73" s="103" t="s">
        <v>1080</v>
      </c>
      <c r="V73" s="104" t="s">
        <v>90</v>
      </c>
      <c r="W73" s="104" t="s">
        <v>1081</v>
      </c>
      <c r="X73" s="96" t="s">
        <v>1082</v>
      </c>
      <c r="Y73" s="96" t="s">
        <v>1083</v>
      </c>
      <c r="Z73" s="96" t="s">
        <v>1084</v>
      </c>
      <c r="AA73" s="96" t="s">
        <v>1085</v>
      </c>
      <c r="AB73" s="96" t="s">
        <v>1086</v>
      </c>
      <c r="AC73" s="104" t="s">
        <v>112</v>
      </c>
      <c r="AD73" s="104" t="s">
        <v>472</v>
      </c>
      <c r="AE73" s="104" t="s">
        <v>96</v>
      </c>
    </row>
    <row r="74" spans="1:31" ht="138" hidden="1" thickTop="1" thickBot="1" x14ac:dyDescent="0.25">
      <c r="A74" s="95">
        <v>1738</v>
      </c>
      <c r="B74" s="96">
        <v>1000</v>
      </c>
      <c r="C74" s="97" t="s">
        <v>1087</v>
      </c>
      <c r="D74" s="98" t="s">
        <v>488</v>
      </c>
      <c r="E74" s="99">
        <v>36.71</v>
      </c>
      <c r="F74" s="106" t="s">
        <v>116</v>
      </c>
      <c r="G74" s="101" t="s">
        <v>913</v>
      </c>
      <c r="H74" s="104"/>
      <c r="I74" s="104" t="s">
        <v>205</v>
      </c>
      <c r="J74" s="101" t="s">
        <v>80</v>
      </c>
      <c r="K74" s="101" t="s">
        <v>80</v>
      </c>
      <c r="L74" s="101" t="s">
        <v>898</v>
      </c>
      <c r="M74" s="101" t="s">
        <v>295</v>
      </c>
      <c r="N74" s="101"/>
      <c r="O74" s="96" t="s">
        <v>899</v>
      </c>
      <c r="P74" s="101" t="s">
        <v>476</v>
      </c>
      <c r="Q74" s="101" t="s">
        <v>85</v>
      </c>
      <c r="R74" s="101" t="s">
        <v>914</v>
      </c>
      <c r="S74" s="101" t="s">
        <v>1088</v>
      </c>
      <c r="T74" s="96" t="s">
        <v>1089</v>
      </c>
      <c r="U74" s="103" t="s">
        <v>1090</v>
      </c>
      <c r="V74" s="104" t="s">
        <v>90</v>
      </c>
      <c r="W74" s="104" t="s">
        <v>528</v>
      </c>
      <c r="X74" s="104" t="s">
        <v>1082</v>
      </c>
      <c r="Y74" s="96" t="s">
        <v>1083</v>
      </c>
      <c r="Z74" s="96" t="s">
        <v>1084</v>
      </c>
      <c r="AA74" s="96" t="s">
        <v>1091</v>
      </c>
      <c r="AB74" s="96" t="s">
        <v>1092</v>
      </c>
      <c r="AC74" s="104" t="s">
        <v>96</v>
      </c>
      <c r="AD74" s="104" t="s">
        <v>96</v>
      </c>
      <c r="AE74" s="104" t="s">
        <v>96</v>
      </c>
    </row>
    <row r="75" spans="1:31" ht="104" hidden="1" thickTop="1" thickBot="1" x14ac:dyDescent="0.25">
      <c r="A75" s="95">
        <v>1741</v>
      </c>
      <c r="B75" s="96">
        <v>1000</v>
      </c>
      <c r="C75" s="97" t="s">
        <v>1093</v>
      </c>
      <c r="D75" s="98" t="s">
        <v>1094</v>
      </c>
      <c r="E75" s="121">
        <v>23.17</v>
      </c>
      <c r="F75" s="106" t="s">
        <v>116</v>
      </c>
      <c r="G75" s="101" t="s">
        <v>357</v>
      </c>
      <c r="H75" s="96"/>
      <c r="I75" s="96" t="s">
        <v>205</v>
      </c>
      <c r="J75" s="101" t="s">
        <v>80</v>
      </c>
      <c r="K75" s="101" t="s">
        <v>80</v>
      </c>
      <c r="L75" s="101" t="s">
        <v>1095</v>
      </c>
      <c r="M75" s="101" t="s">
        <v>194</v>
      </c>
      <c r="N75" s="101"/>
      <c r="O75" s="96" t="s">
        <v>195</v>
      </c>
      <c r="P75" s="101" t="s">
        <v>554</v>
      </c>
      <c r="Q75" s="101" t="s">
        <v>85</v>
      </c>
      <c r="R75" s="101" t="s">
        <v>160</v>
      </c>
      <c r="S75" s="101" t="s">
        <v>1096</v>
      </c>
      <c r="T75" s="96" t="s">
        <v>1097</v>
      </c>
      <c r="U75" s="103" t="s">
        <v>1098</v>
      </c>
      <c r="V75" s="104"/>
      <c r="W75" s="104"/>
      <c r="X75" s="104"/>
      <c r="Y75" s="96"/>
      <c r="Z75" s="96"/>
      <c r="AA75" s="96" t="s">
        <v>1099</v>
      </c>
      <c r="AB75" s="96" t="s">
        <v>1100</v>
      </c>
      <c r="AC75" s="104" t="s">
        <v>96</v>
      </c>
      <c r="AD75" s="104" t="s">
        <v>96</v>
      </c>
      <c r="AE75" s="104" t="s">
        <v>96</v>
      </c>
    </row>
    <row r="76" spans="1:31" ht="274" hidden="1" thickTop="1" thickBot="1" x14ac:dyDescent="0.25">
      <c r="A76" s="95">
        <v>1743</v>
      </c>
      <c r="B76" s="96">
        <v>1000</v>
      </c>
      <c r="C76" s="97" t="s">
        <v>1101</v>
      </c>
      <c r="D76" s="98" t="s">
        <v>115</v>
      </c>
      <c r="E76" s="99">
        <v>20.170000000000002</v>
      </c>
      <c r="F76" s="106" t="s">
        <v>116</v>
      </c>
      <c r="G76" s="101" t="s">
        <v>1102</v>
      </c>
      <c r="H76" s="96"/>
      <c r="I76" s="96" t="s">
        <v>79</v>
      </c>
      <c r="J76" s="101" t="s">
        <v>1103</v>
      </c>
      <c r="K76" s="101"/>
      <c r="L76" s="101" t="s">
        <v>1104</v>
      </c>
      <c r="M76" s="101" t="s">
        <v>677</v>
      </c>
      <c r="N76" s="101"/>
      <c r="O76" s="96" t="s">
        <v>899</v>
      </c>
      <c r="P76" s="101" t="s">
        <v>124</v>
      </c>
      <c r="Q76" s="101" t="s">
        <v>125</v>
      </c>
      <c r="R76" s="101" t="s">
        <v>228</v>
      </c>
      <c r="S76" s="101" t="s">
        <v>1105</v>
      </c>
      <c r="T76" s="96" t="s">
        <v>1106</v>
      </c>
      <c r="U76" s="103" t="s">
        <v>1107</v>
      </c>
      <c r="V76" s="104"/>
      <c r="W76" s="104"/>
      <c r="X76" s="104"/>
      <c r="Y76" s="96"/>
      <c r="Z76" s="96"/>
      <c r="AA76" s="96" t="s">
        <v>1108</v>
      </c>
      <c r="AB76" s="96" t="s">
        <v>1109</v>
      </c>
      <c r="AC76" s="104" t="s">
        <v>112</v>
      </c>
      <c r="AD76" s="104" t="s">
        <v>1110</v>
      </c>
      <c r="AE76" s="104" t="s">
        <v>326</v>
      </c>
    </row>
    <row r="77" spans="1:31" ht="274" hidden="1" thickTop="1" thickBot="1" x14ac:dyDescent="0.25">
      <c r="A77" s="95">
        <v>1746</v>
      </c>
      <c r="B77" s="96">
        <v>1000</v>
      </c>
      <c r="C77" s="97" t="s">
        <v>1111</v>
      </c>
      <c r="D77" s="98" t="s">
        <v>488</v>
      </c>
      <c r="E77" s="99">
        <v>36.71</v>
      </c>
      <c r="F77" s="106" t="s">
        <v>116</v>
      </c>
      <c r="G77" s="101" t="s">
        <v>762</v>
      </c>
      <c r="H77" s="96"/>
      <c r="I77" s="96" t="s">
        <v>412</v>
      </c>
      <c r="J77" s="101" t="s">
        <v>80</v>
      </c>
      <c r="K77" s="101" t="s">
        <v>80</v>
      </c>
      <c r="L77" s="101" t="s">
        <v>1112</v>
      </c>
      <c r="M77" s="101" t="s">
        <v>1113</v>
      </c>
      <c r="N77" s="101"/>
      <c r="O77" s="96" t="s">
        <v>639</v>
      </c>
      <c r="P77" s="101" t="s">
        <v>476</v>
      </c>
      <c r="Q77" s="101" t="s">
        <v>159</v>
      </c>
      <c r="R77" s="101" t="s">
        <v>279</v>
      </c>
      <c r="S77" s="101" t="s">
        <v>1114</v>
      </c>
      <c r="T77" s="96" t="s">
        <v>1115</v>
      </c>
      <c r="U77" s="103" t="s">
        <v>1116</v>
      </c>
      <c r="V77" s="104" t="s">
        <v>90</v>
      </c>
      <c r="W77" s="96" t="s">
        <v>629</v>
      </c>
      <c r="X77" s="104" t="s">
        <v>145</v>
      </c>
      <c r="Y77" s="104" t="s">
        <v>1117</v>
      </c>
      <c r="Z77" s="104">
        <v>10</v>
      </c>
      <c r="AA77" s="104" t="s">
        <v>1118</v>
      </c>
      <c r="AB77" s="104" t="s">
        <v>1119</v>
      </c>
      <c r="AC77" s="104" t="s">
        <v>96</v>
      </c>
      <c r="AD77" s="104" t="s">
        <v>96</v>
      </c>
      <c r="AE77" s="104" t="s">
        <v>96</v>
      </c>
    </row>
    <row r="78" spans="1:31" ht="172" hidden="1" thickTop="1" thickBot="1" x14ac:dyDescent="0.25">
      <c r="A78" s="115">
        <v>1747</v>
      </c>
      <c r="B78" s="116">
        <v>1000</v>
      </c>
      <c r="C78" s="97" t="s">
        <v>1120</v>
      </c>
      <c r="D78" s="117" t="s">
        <v>455</v>
      </c>
      <c r="E78" s="112">
        <v>34.68</v>
      </c>
      <c r="F78" s="106" t="s">
        <v>116</v>
      </c>
      <c r="G78" s="97" t="s">
        <v>456</v>
      </c>
      <c r="H78" s="116" t="s">
        <v>457</v>
      </c>
      <c r="I78" s="116" t="s">
        <v>593</v>
      </c>
      <c r="J78" s="97" t="s">
        <v>80</v>
      </c>
      <c r="K78" s="97" t="s">
        <v>80</v>
      </c>
      <c r="L78" s="97" t="s">
        <v>989</v>
      </c>
      <c r="M78" s="122" t="s">
        <v>865</v>
      </c>
      <c r="N78" s="97"/>
      <c r="O78" s="116" t="s">
        <v>305</v>
      </c>
      <c r="P78" s="97" t="s">
        <v>461</v>
      </c>
      <c r="Q78" s="97" t="s">
        <v>85</v>
      </c>
      <c r="R78" s="97" t="s">
        <v>1042</v>
      </c>
      <c r="S78" s="97" t="s">
        <v>494</v>
      </c>
      <c r="T78" s="116" t="s">
        <v>1121</v>
      </c>
      <c r="U78" s="119" t="s">
        <v>1122</v>
      </c>
      <c r="V78" s="118" t="s">
        <v>311</v>
      </c>
      <c r="W78" s="118" t="s">
        <v>1123</v>
      </c>
      <c r="X78" s="118" t="s">
        <v>1124</v>
      </c>
      <c r="Y78" s="118" t="s">
        <v>1125</v>
      </c>
      <c r="Z78" s="118" t="s">
        <v>1126</v>
      </c>
      <c r="AA78" s="118" t="s">
        <v>1127</v>
      </c>
      <c r="AB78" s="118" t="s">
        <v>1128</v>
      </c>
      <c r="AC78" s="104" t="s">
        <v>112</v>
      </c>
      <c r="AD78" s="104" t="s">
        <v>670</v>
      </c>
      <c r="AE78" s="104" t="s">
        <v>96</v>
      </c>
    </row>
    <row r="79" spans="1:31" ht="274" hidden="1" thickTop="1" thickBot="1" x14ac:dyDescent="0.25">
      <c r="A79" s="95">
        <v>1749</v>
      </c>
      <c r="B79" s="96">
        <v>1000</v>
      </c>
      <c r="C79" s="97" t="s">
        <v>1129</v>
      </c>
      <c r="D79" s="98" t="s">
        <v>455</v>
      </c>
      <c r="E79" s="112">
        <v>34.68</v>
      </c>
      <c r="F79" s="106" t="s">
        <v>116</v>
      </c>
      <c r="G79" s="101" t="s">
        <v>456</v>
      </c>
      <c r="H79" s="96"/>
      <c r="I79" s="96" t="s">
        <v>79</v>
      </c>
      <c r="J79" s="101" t="s">
        <v>80</v>
      </c>
      <c r="K79" s="101" t="s">
        <v>80</v>
      </c>
      <c r="L79" s="101" t="s">
        <v>1130</v>
      </c>
      <c r="M79" s="101" t="s">
        <v>1131</v>
      </c>
      <c r="N79" s="101"/>
      <c r="O79" s="96" t="s">
        <v>158</v>
      </c>
      <c r="P79" s="101" t="s">
        <v>461</v>
      </c>
      <c r="Q79" s="101" t="s">
        <v>85</v>
      </c>
      <c r="R79" s="101" t="s">
        <v>1042</v>
      </c>
      <c r="S79" s="101" t="s">
        <v>1043</v>
      </c>
      <c r="T79" s="96" t="s">
        <v>1044</v>
      </c>
      <c r="U79" s="103" t="s">
        <v>1132</v>
      </c>
      <c r="V79" s="104" t="s">
        <v>90</v>
      </c>
      <c r="W79" s="104" t="s">
        <v>1133</v>
      </c>
      <c r="X79" s="96" t="s">
        <v>92</v>
      </c>
      <c r="Y79" s="104" t="s">
        <v>1134</v>
      </c>
      <c r="Z79" s="104" t="s">
        <v>1135</v>
      </c>
      <c r="AA79" s="104" t="s">
        <v>1136</v>
      </c>
      <c r="AB79" s="104" t="s">
        <v>1137</v>
      </c>
      <c r="AC79" s="104" t="s">
        <v>112</v>
      </c>
      <c r="AD79" s="104" t="s">
        <v>1048</v>
      </c>
      <c r="AE79" s="104" t="s">
        <v>96</v>
      </c>
    </row>
    <row r="80" spans="1:31" ht="172" hidden="1" thickTop="1" thickBot="1" x14ac:dyDescent="0.25">
      <c r="A80" s="95">
        <v>1751</v>
      </c>
      <c r="B80" s="96">
        <v>1000</v>
      </c>
      <c r="C80" s="97" t="s">
        <v>1138</v>
      </c>
      <c r="D80" s="98" t="s">
        <v>1139</v>
      </c>
      <c r="E80" s="99">
        <v>26.59</v>
      </c>
      <c r="F80" s="106" t="s">
        <v>116</v>
      </c>
      <c r="G80" s="101" t="s">
        <v>1140</v>
      </c>
      <c r="H80" s="96" t="s">
        <v>1141</v>
      </c>
      <c r="I80" s="96" t="s">
        <v>412</v>
      </c>
      <c r="J80" s="101" t="s">
        <v>80</v>
      </c>
      <c r="K80" s="101" t="s">
        <v>80</v>
      </c>
      <c r="L80" s="101" t="s">
        <v>1142</v>
      </c>
      <c r="M80" s="101" t="s">
        <v>1143</v>
      </c>
      <c r="N80" s="101"/>
      <c r="O80" s="96" t="s">
        <v>1144</v>
      </c>
      <c r="P80" s="101" t="s">
        <v>1145</v>
      </c>
      <c r="Q80" s="101" t="s">
        <v>85</v>
      </c>
      <c r="R80" s="101" t="s">
        <v>247</v>
      </c>
      <c r="S80" s="101" t="s">
        <v>1146</v>
      </c>
      <c r="T80" s="96" t="s">
        <v>1147</v>
      </c>
      <c r="U80" s="103" t="s">
        <v>1148</v>
      </c>
      <c r="V80" s="104" t="s">
        <v>1149</v>
      </c>
      <c r="W80" s="104" t="s">
        <v>528</v>
      </c>
      <c r="X80" s="104" t="s">
        <v>1150</v>
      </c>
      <c r="Y80" s="96" t="s">
        <v>1151</v>
      </c>
      <c r="Z80" s="96"/>
      <c r="AA80" s="96" t="s">
        <v>1152</v>
      </c>
      <c r="AB80" s="96" t="s">
        <v>1153</v>
      </c>
      <c r="AC80" s="104" t="s">
        <v>96</v>
      </c>
      <c r="AD80" s="104" t="s">
        <v>96</v>
      </c>
      <c r="AE80" s="104" t="s">
        <v>96</v>
      </c>
    </row>
    <row r="81" spans="1:31" ht="409.6" hidden="1" thickTop="1" thickBot="1" x14ac:dyDescent="0.25">
      <c r="A81" s="95">
        <v>1752</v>
      </c>
      <c r="B81" s="96">
        <v>1000</v>
      </c>
      <c r="C81" s="97" t="s">
        <v>1154</v>
      </c>
      <c r="D81" s="98" t="s">
        <v>488</v>
      </c>
      <c r="E81" s="99">
        <v>36.71</v>
      </c>
      <c r="F81" s="106" t="s">
        <v>116</v>
      </c>
      <c r="G81" s="101" t="s">
        <v>976</v>
      </c>
      <c r="H81" s="96" t="s">
        <v>977</v>
      </c>
      <c r="I81" s="96" t="s">
        <v>205</v>
      </c>
      <c r="J81" s="101" t="s">
        <v>80</v>
      </c>
      <c r="K81" s="101" t="s">
        <v>80</v>
      </c>
      <c r="L81" s="101" t="s">
        <v>1155</v>
      </c>
      <c r="M81" s="101" t="s">
        <v>1156</v>
      </c>
      <c r="N81" s="101"/>
      <c r="O81" s="96" t="s">
        <v>639</v>
      </c>
      <c r="P81" s="101" t="s">
        <v>476</v>
      </c>
      <c r="Q81" s="101" t="s">
        <v>85</v>
      </c>
      <c r="R81" s="101" t="s">
        <v>279</v>
      </c>
      <c r="S81" s="101" t="s">
        <v>1157</v>
      </c>
      <c r="T81" s="96" t="s">
        <v>1158</v>
      </c>
      <c r="U81" s="103" t="s">
        <v>1159</v>
      </c>
      <c r="V81" s="104"/>
      <c r="W81" s="104"/>
      <c r="X81" s="104"/>
      <c r="Y81" s="96"/>
      <c r="Z81" s="96"/>
      <c r="AA81" s="96" t="s">
        <v>1160</v>
      </c>
      <c r="AB81" s="96" t="s">
        <v>1161</v>
      </c>
      <c r="AC81" s="104" t="s">
        <v>96</v>
      </c>
      <c r="AD81" s="104" t="s">
        <v>96</v>
      </c>
      <c r="AE81" s="104" t="s">
        <v>96</v>
      </c>
    </row>
    <row r="82" spans="1:31" ht="138" hidden="1" thickTop="1" thickBot="1" x14ac:dyDescent="0.25">
      <c r="A82" s="95">
        <v>1753</v>
      </c>
      <c r="B82" s="96">
        <v>1000</v>
      </c>
      <c r="C82" s="97" t="s">
        <v>1162</v>
      </c>
      <c r="D82" s="98" t="s">
        <v>115</v>
      </c>
      <c r="E82" s="99">
        <v>20.170000000000002</v>
      </c>
      <c r="F82" s="106" t="s">
        <v>116</v>
      </c>
      <c r="G82" s="101" t="s">
        <v>1163</v>
      </c>
      <c r="H82" s="96" t="s">
        <v>1164</v>
      </c>
      <c r="I82" s="96" t="s">
        <v>879</v>
      </c>
      <c r="J82" s="101" t="s">
        <v>1165</v>
      </c>
      <c r="K82" s="101" t="s">
        <v>1166</v>
      </c>
      <c r="L82" s="101" t="s">
        <v>1167</v>
      </c>
      <c r="M82" s="101" t="s">
        <v>1168</v>
      </c>
      <c r="N82" s="101"/>
      <c r="O82" s="96" t="s">
        <v>1169</v>
      </c>
      <c r="P82" s="101" t="s">
        <v>124</v>
      </c>
      <c r="Q82" s="101" t="s">
        <v>125</v>
      </c>
      <c r="R82" s="101" t="s">
        <v>126</v>
      </c>
      <c r="S82" s="101" t="s">
        <v>886</v>
      </c>
      <c r="T82" s="96" t="s">
        <v>887</v>
      </c>
      <c r="U82" s="103" t="s">
        <v>1170</v>
      </c>
      <c r="V82" s="104" t="s">
        <v>1171</v>
      </c>
      <c r="W82" s="104" t="s">
        <v>1172</v>
      </c>
      <c r="X82" s="104" t="s">
        <v>1173</v>
      </c>
      <c r="Y82" s="95" t="s">
        <v>1174</v>
      </c>
      <c r="Z82" s="95" t="s">
        <v>1175</v>
      </c>
      <c r="AA82" s="95" t="s">
        <v>1176</v>
      </c>
      <c r="AB82" s="95" t="s">
        <v>1177</v>
      </c>
      <c r="AC82" s="104" t="s">
        <v>96</v>
      </c>
      <c r="AD82" s="104" t="s">
        <v>96</v>
      </c>
      <c r="AE82" s="104" t="s">
        <v>132</v>
      </c>
    </row>
    <row r="83" spans="1:31" ht="155" hidden="1" thickTop="1" thickBot="1" x14ac:dyDescent="0.25">
      <c r="A83" s="95">
        <v>1754</v>
      </c>
      <c r="B83" s="96">
        <v>1000</v>
      </c>
      <c r="C83" s="97" t="s">
        <v>1178</v>
      </c>
      <c r="D83" s="98" t="s">
        <v>455</v>
      </c>
      <c r="E83" s="112">
        <v>34.68</v>
      </c>
      <c r="F83" s="106" t="s">
        <v>116</v>
      </c>
      <c r="G83" s="101" t="s">
        <v>456</v>
      </c>
      <c r="H83" s="96" t="s">
        <v>457</v>
      </c>
      <c r="I83" s="96" t="s">
        <v>79</v>
      </c>
      <c r="J83" s="101" t="s">
        <v>80</v>
      </c>
      <c r="K83" s="101" t="s">
        <v>80</v>
      </c>
      <c r="L83" s="101" t="s">
        <v>1179</v>
      </c>
      <c r="M83" s="101" t="s">
        <v>1064</v>
      </c>
      <c r="N83" s="101"/>
      <c r="O83" s="96" t="s">
        <v>1180</v>
      </c>
      <c r="P83" s="101" t="s">
        <v>461</v>
      </c>
      <c r="Q83" s="101" t="s">
        <v>85</v>
      </c>
      <c r="R83" s="101" t="s">
        <v>1042</v>
      </c>
      <c r="S83" s="101" t="s">
        <v>1181</v>
      </c>
      <c r="T83" s="96" t="s">
        <v>1182</v>
      </c>
      <c r="U83" s="103" t="s">
        <v>1183</v>
      </c>
      <c r="V83" s="104" t="s">
        <v>1184</v>
      </c>
      <c r="W83" s="104" t="s">
        <v>1185</v>
      </c>
      <c r="X83" s="104" t="s">
        <v>1186</v>
      </c>
      <c r="Y83" s="104" t="s">
        <v>1187</v>
      </c>
      <c r="Z83" s="104"/>
      <c r="AA83" s="104" t="s">
        <v>1188</v>
      </c>
      <c r="AB83" s="104" t="s">
        <v>1189</v>
      </c>
      <c r="AC83" s="104" t="s">
        <v>112</v>
      </c>
      <c r="AD83" s="104" t="s">
        <v>1190</v>
      </c>
      <c r="AE83" s="104" t="s">
        <v>96</v>
      </c>
    </row>
    <row r="84" spans="1:31" ht="257" hidden="1" thickTop="1" thickBot="1" x14ac:dyDescent="0.25">
      <c r="A84" s="95">
        <v>1755</v>
      </c>
      <c r="B84" s="96">
        <v>1000</v>
      </c>
      <c r="C84" s="97" t="s">
        <v>1191</v>
      </c>
      <c r="D84" s="98" t="s">
        <v>455</v>
      </c>
      <c r="E84" s="112">
        <v>34.68</v>
      </c>
      <c r="F84" s="106" t="s">
        <v>116</v>
      </c>
      <c r="G84" s="101" t="s">
        <v>456</v>
      </c>
      <c r="H84" s="96"/>
      <c r="I84" s="96" t="s">
        <v>1192</v>
      </c>
      <c r="J84" s="101" t="s">
        <v>80</v>
      </c>
      <c r="K84" s="101" t="s">
        <v>80</v>
      </c>
      <c r="L84" s="101" t="s">
        <v>1193</v>
      </c>
      <c r="M84" s="101" t="s">
        <v>295</v>
      </c>
      <c r="N84" s="101"/>
      <c r="O84" s="96" t="s">
        <v>158</v>
      </c>
      <c r="P84" s="101" t="s">
        <v>461</v>
      </c>
      <c r="Q84" s="101" t="s">
        <v>1194</v>
      </c>
      <c r="R84" s="101" t="s">
        <v>1042</v>
      </c>
      <c r="S84" s="101" t="s">
        <v>1195</v>
      </c>
      <c r="T84" s="96" t="s">
        <v>1044</v>
      </c>
      <c r="U84" s="103" t="s">
        <v>1196</v>
      </c>
      <c r="V84" s="104"/>
      <c r="W84" s="104"/>
      <c r="X84" s="104"/>
      <c r="Y84" s="104"/>
      <c r="Z84" s="104"/>
      <c r="AA84" s="104" t="s">
        <v>1197</v>
      </c>
      <c r="AB84" s="104" t="s">
        <v>1198</v>
      </c>
      <c r="AC84" s="104" t="s">
        <v>112</v>
      </c>
      <c r="AD84" s="104" t="s">
        <v>1048</v>
      </c>
      <c r="AE84" s="104" t="s">
        <v>96</v>
      </c>
    </row>
    <row r="85" spans="1:31" ht="409.6" hidden="1" thickTop="1" thickBot="1" x14ac:dyDescent="0.25">
      <c r="A85" s="95">
        <v>1760</v>
      </c>
      <c r="B85" s="96">
        <v>1000</v>
      </c>
      <c r="C85" s="97" t="s">
        <v>1199</v>
      </c>
      <c r="D85" s="98" t="s">
        <v>488</v>
      </c>
      <c r="E85" s="99">
        <v>36.71</v>
      </c>
      <c r="F85" s="106" t="s">
        <v>116</v>
      </c>
      <c r="G85" s="101" t="s">
        <v>489</v>
      </c>
      <c r="H85" s="96" t="s">
        <v>490</v>
      </c>
      <c r="I85" s="96" t="s">
        <v>175</v>
      </c>
      <c r="J85" s="102" t="s">
        <v>80</v>
      </c>
      <c r="K85" s="101" t="s">
        <v>80</v>
      </c>
      <c r="L85" s="101" t="s">
        <v>956</v>
      </c>
      <c r="M85" s="101" t="s">
        <v>348</v>
      </c>
      <c r="N85" s="101"/>
      <c r="O85" s="96" t="s">
        <v>349</v>
      </c>
      <c r="P85" s="101" t="s">
        <v>476</v>
      </c>
      <c r="Q85" s="101" t="s">
        <v>125</v>
      </c>
      <c r="R85" s="101" t="s">
        <v>1200</v>
      </c>
      <c r="S85" s="101" t="s">
        <v>1201</v>
      </c>
      <c r="T85" s="96" t="s">
        <v>1202</v>
      </c>
      <c r="U85" s="103" t="s">
        <v>1203</v>
      </c>
      <c r="V85" s="104"/>
      <c r="W85" s="104"/>
      <c r="X85" s="104"/>
      <c r="Y85" s="104"/>
      <c r="Z85" s="104"/>
      <c r="AA85" s="104" t="s">
        <v>1204</v>
      </c>
      <c r="AB85" s="104" t="s">
        <v>1205</v>
      </c>
      <c r="AC85" s="104" t="s">
        <v>112</v>
      </c>
      <c r="AD85" s="104" t="s">
        <v>1206</v>
      </c>
      <c r="AE85" s="104" t="s">
        <v>96</v>
      </c>
    </row>
    <row r="86" spans="1:31" ht="374" hidden="1" thickTop="1" thickBot="1" x14ac:dyDescent="0.25">
      <c r="A86" s="95">
        <v>1761</v>
      </c>
      <c r="B86" s="96">
        <v>1000</v>
      </c>
      <c r="C86" s="97" t="s">
        <v>1207</v>
      </c>
      <c r="D86" s="98" t="s">
        <v>549</v>
      </c>
      <c r="E86" s="99">
        <v>44.17</v>
      </c>
      <c r="F86" s="100" t="s">
        <v>76</v>
      </c>
      <c r="G86" s="101" t="s">
        <v>550</v>
      </c>
      <c r="H86" s="96" t="s">
        <v>551</v>
      </c>
      <c r="I86" s="96" t="s">
        <v>578</v>
      </c>
      <c r="J86" s="101" t="s">
        <v>80</v>
      </c>
      <c r="K86" s="101" t="s">
        <v>80</v>
      </c>
      <c r="L86" s="101" t="s">
        <v>1208</v>
      </c>
      <c r="M86" s="101" t="s">
        <v>1209</v>
      </c>
      <c r="N86" s="101"/>
      <c r="O86" s="96" t="s">
        <v>83</v>
      </c>
      <c r="P86" s="101" t="s">
        <v>278</v>
      </c>
      <c r="Q86" s="101" t="s">
        <v>85</v>
      </c>
      <c r="R86" s="101" t="s">
        <v>581</v>
      </c>
      <c r="S86" s="101" t="s">
        <v>1210</v>
      </c>
      <c r="T86" s="96" t="s">
        <v>1211</v>
      </c>
      <c r="U86" s="103" t="s">
        <v>1212</v>
      </c>
      <c r="V86" s="104"/>
      <c r="W86" s="104"/>
      <c r="X86" s="104"/>
      <c r="Y86" s="96"/>
      <c r="Z86" s="96"/>
      <c r="AA86" s="96" t="s">
        <v>1213</v>
      </c>
      <c r="AB86" s="96" t="s">
        <v>1214</v>
      </c>
      <c r="AC86" s="104" t="s">
        <v>112</v>
      </c>
      <c r="AD86" s="104" t="s">
        <v>591</v>
      </c>
      <c r="AE86" s="104" t="s">
        <v>96</v>
      </c>
    </row>
    <row r="87" spans="1:31" ht="206" hidden="1" thickTop="1" thickBot="1" x14ac:dyDescent="0.25">
      <c r="A87" s="95">
        <v>1763</v>
      </c>
      <c r="B87" s="96">
        <v>1000</v>
      </c>
      <c r="C87" s="97" t="s">
        <v>1215</v>
      </c>
      <c r="D87" s="98" t="s">
        <v>455</v>
      </c>
      <c r="E87" s="112">
        <v>34.68</v>
      </c>
      <c r="F87" s="106" t="s">
        <v>116</v>
      </c>
      <c r="G87" s="101" t="s">
        <v>456</v>
      </c>
      <c r="H87" s="96"/>
      <c r="I87" s="96" t="s">
        <v>79</v>
      </c>
      <c r="J87" s="101" t="s">
        <v>80</v>
      </c>
      <c r="K87" s="101" t="s">
        <v>80</v>
      </c>
      <c r="L87" s="101" t="s">
        <v>956</v>
      </c>
      <c r="M87" s="101" t="s">
        <v>348</v>
      </c>
      <c r="N87" s="101"/>
      <c r="O87" s="96" t="s">
        <v>349</v>
      </c>
      <c r="P87" s="101" t="s">
        <v>461</v>
      </c>
      <c r="Q87" s="101" t="s">
        <v>85</v>
      </c>
      <c r="R87" s="101" t="s">
        <v>1042</v>
      </c>
      <c r="S87" s="101" t="s">
        <v>377</v>
      </c>
      <c r="T87" s="96" t="s">
        <v>1216</v>
      </c>
      <c r="U87" s="103" t="s">
        <v>1217</v>
      </c>
      <c r="V87" s="104" t="s">
        <v>143</v>
      </c>
      <c r="W87" s="104" t="s">
        <v>629</v>
      </c>
      <c r="X87" s="104" t="s">
        <v>1218</v>
      </c>
      <c r="Y87" s="96" t="s">
        <v>1219</v>
      </c>
      <c r="Z87" s="96" t="s">
        <v>1220</v>
      </c>
      <c r="AA87" s="96" t="s">
        <v>1221</v>
      </c>
      <c r="AB87" s="96" t="s">
        <v>1222</v>
      </c>
      <c r="AC87" s="104" t="s">
        <v>112</v>
      </c>
      <c r="AD87" s="104" t="s">
        <v>1223</v>
      </c>
      <c r="AE87" s="104" t="s">
        <v>96</v>
      </c>
    </row>
    <row r="88" spans="1:31" ht="291" hidden="1" thickTop="1" thickBot="1" x14ac:dyDescent="0.25">
      <c r="A88" s="95">
        <v>1764</v>
      </c>
      <c r="B88" s="96">
        <v>1000</v>
      </c>
      <c r="C88" s="97" t="s">
        <v>1224</v>
      </c>
      <c r="D88" s="98" t="s">
        <v>488</v>
      </c>
      <c r="E88" s="99">
        <v>36.71</v>
      </c>
      <c r="F88" s="106" t="s">
        <v>116</v>
      </c>
      <c r="G88" s="101" t="s">
        <v>762</v>
      </c>
      <c r="H88" s="96" t="s">
        <v>740</v>
      </c>
      <c r="I88" s="96" t="s">
        <v>412</v>
      </c>
      <c r="J88" s="101" t="s">
        <v>80</v>
      </c>
      <c r="K88" s="101" t="s">
        <v>80</v>
      </c>
      <c r="L88" s="101" t="s">
        <v>956</v>
      </c>
      <c r="M88" s="101" t="s">
        <v>348</v>
      </c>
      <c r="N88" s="101"/>
      <c r="O88" s="96" t="s">
        <v>349</v>
      </c>
      <c r="P88" s="101" t="s">
        <v>476</v>
      </c>
      <c r="Q88" s="101" t="s">
        <v>125</v>
      </c>
      <c r="R88" s="101" t="s">
        <v>1200</v>
      </c>
      <c r="S88" s="101" t="s">
        <v>1225</v>
      </c>
      <c r="T88" s="96" t="s">
        <v>1226</v>
      </c>
      <c r="U88" s="103" t="s">
        <v>1227</v>
      </c>
      <c r="V88" s="104"/>
      <c r="W88" s="104"/>
      <c r="X88" s="104"/>
      <c r="Y88" s="96"/>
      <c r="Z88" s="96"/>
      <c r="AA88" s="96" t="s">
        <v>1228</v>
      </c>
      <c r="AB88" s="96" t="s">
        <v>1229</v>
      </c>
      <c r="AC88" s="104" t="s">
        <v>96</v>
      </c>
      <c r="AD88" s="104" t="s">
        <v>96</v>
      </c>
      <c r="AE88" s="104" t="s">
        <v>96</v>
      </c>
    </row>
    <row r="89" spans="1:31" ht="189" hidden="1" thickTop="1" thickBot="1" x14ac:dyDescent="0.25">
      <c r="A89" s="95">
        <v>1767</v>
      </c>
      <c r="B89" s="96">
        <v>1000</v>
      </c>
      <c r="C89" s="97" t="s">
        <v>1230</v>
      </c>
      <c r="D89" s="98" t="s">
        <v>1231</v>
      </c>
      <c r="E89" s="99">
        <v>18.34</v>
      </c>
      <c r="F89" s="105" t="s">
        <v>99</v>
      </c>
      <c r="G89" s="101" t="s">
        <v>762</v>
      </c>
      <c r="H89" s="96" t="s">
        <v>740</v>
      </c>
      <c r="I89" s="96" t="s">
        <v>205</v>
      </c>
      <c r="J89" s="101" t="s">
        <v>80</v>
      </c>
      <c r="K89" s="101" t="s">
        <v>80</v>
      </c>
      <c r="L89" s="101" t="s">
        <v>1232</v>
      </c>
      <c r="M89" s="101" t="s">
        <v>1233</v>
      </c>
      <c r="N89" s="101"/>
      <c r="O89" s="96" t="s">
        <v>639</v>
      </c>
      <c r="P89" s="101" t="s">
        <v>1234</v>
      </c>
      <c r="Q89" s="101" t="s">
        <v>125</v>
      </c>
      <c r="R89" s="101" t="s">
        <v>1200</v>
      </c>
      <c r="S89" s="101" t="s">
        <v>1235</v>
      </c>
      <c r="T89" s="96" t="s">
        <v>1236</v>
      </c>
      <c r="U89" s="103" t="s">
        <v>1237</v>
      </c>
      <c r="V89" s="104" t="s">
        <v>90</v>
      </c>
      <c r="W89" s="104" t="s">
        <v>697</v>
      </c>
      <c r="X89" s="104" t="s">
        <v>1238</v>
      </c>
      <c r="Y89" s="96" t="s">
        <v>769</v>
      </c>
      <c r="Z89" s="96">
        <v>12</v>
      </c>
      <c r="AA89" s="96" t="s">
        <v>1239</v>
      </c>
      <c r="AB89" s="96" t="s">
        <v>1240</v>
      </c>
      <c r="AC89" s="104" t="s">
        <v>112</v>
      </c>
      <c r="AD89" s="104" t="s">
        <v>1241</v>
      </c>
      <c r="AE89" s="104" t="s">
        <v>96</v>
      </c>
    </row>
    <row r="90" spans="1:31" ht="409.6" hidden="1" thickTop="1" thickBot="1" x14ac:dyDescent="0.25">
      <c r="A90" s="95">
        <v>1768</v>
      </c>
      <c r="B90" s="96">
        <v>1000</v>
      </c>
      <c r="C90" s="97" t="s">
        <v>1242</v>
      </c>
      <c r="D90" s="98" t="s">
        <v>115</v>
      </c>
      <c r="E90" s="99">
        <v>20.170000000000002</v>
      </c>
      <c r="F90" s="106" t="s">
        <v>116</v>
      </c>
      <c r="G90" s="101" t="s">
        <v>1243</v>
      </c>
      <c r="H90" s="96" t="s">
        <v>1244</v>
      </c>
      <c r="I90" s="96" t="s">
        <v>79</v>
      </c>
      <c r="J90" s="101" t="s">
        <v>1245</v>
      </c>
      <c r="K90" s="101" t="s">
        <v>1246</v>
      </c>
      <c r="L90" s="101" t="s">
        <v>1247</v>
      </c>
      <c r="M90" s="101" t="s">
        <v>677</v>
      </c>
      <c r="N90" s="101"/>
      <c r="O90" s="96" t="s">
        <v>305</v>
      </c>
      <c r="P90" s="101" t="s">
        <v>1248</v>
      </c>
      <c r="Q90" s="101" t="s">
        <v>125</v>
      </c>
      <c r="R90" s="101" t="s">
        <v>1249</v>
      </c>
      <c r="S90" s="101" t="s">
        <v>1250</v>
      </c>
      <c r="T90" s="96" t="s">
        <v>1251</v>
      </c>
      <c r="U90" s="103" t="s">
        <v>1252</v>
      </c>
      <c r="V90" s="104" t="s">
        <v>311</v>
      </c>
      <c r="W90" s="104" t="s">
        <v>1253</v>
      </c>
      <c r="X90" s="104" t="s">
        <v>1254</v>
      </c>
      <c r="Y90" s="96" t="s">
        <v>1255</v>
      </c>
      <c r="Z90" s="96" t="s">
        <v>1256</v>
      </c>
      <c r="AA90" s="96" t="s">
        <v>1257</v>
      </c>
      <c r="AB90" s="96" t="s">
        <v>1258</v>
      </c>
      <c r="AC90" s="104" t="s">
        <v>112</v>
      </c>
      <c r="AD90" s="104" t="s">
        <v>1259</v>
      </c>
      <c r="AE90" s="104" t="s">
        <v>326</v>
      </c>
    </row>
    <row r="91" spans="1:31" ht="138" hidden="1" thickTop="1" thickBot="1" x14ac:dyDescent="0.25">
      <c r="A91" s="95">
        <v>1771</v>
      </c>
      <c r="B91" s="96">
        <v>1000</v>
      </c>
      <c r="C91" s="97" t="s">
        <v>1260</v>
      </c>
      <c r="D91" s="98" t="s">
        <v>115</v>
      </c>
      <c r="E91" s="99">
        <v>20.170000000000002</v>
      </c>
      <c r="F91" s="106" t="s">
        <v>116</v>
      </c>
      <c r="G91" s="101" t="s">
        <v>1261</v>
      </c>
      <c r="H91" s="96" t="s">
        <v>1262</v>
      </c>
      <c r="I91" s="96" t="s">
        <v>79</v>
      </c>
      <c r="J91" s="101" t="s">
        <v>1245</v>
      </c>
      <c r="K91" s="101" t="s">
        <v>1263</v>
      </c>
      <c r="L91" s="101" t="s">
        <v>1247</v>
      </c>
      <c r="M91" s="101" t="s">
        <v>677</v>
      </c>
      <c r="N91" s="101"/>
      <c r="O91" s="96" t="s">
        <v>305</v>
      </c>
      <c r="P91" s="101" t="s">
        <v>124</v>
      </c>
      <c r="Q91" s="101" t="s">
        <v>125</v>
      </c>
      <c r="R91" s="101" t="s">
        <v>1249</v>
      </c>
      <c r="S91" s="101" t="s">
        <v>1264</v>
      </c>
      <c r="T91" s="96" t="s">
        <v>1265</v>
      </c>
      <c r="U91" s="103" t="s">
        <v>1266</v>
      </c>
      <c r="V91" s="104" t="s">
        <v>311</v>
      </c>
      <c r="W91" s="104" t="s">
        <v>681</v>
      </c>
      <c r="X91" s="104" t="s">
        <v>1267</v>
      </c>
      <c r="Y91" s="96" t="s">
        <v>683</v>
      </c>
      <c r="Z91" s="96" t="s">
        <v>1126</v>
      </c>
      <c r="AA91" s="96" t="s">
        <v>1268</v>
      </c>
      <c r="AB91" s="96" t="s">
        <v>1269</v>
      </c>
      <c r="AC91" s="104" t="s">
        <v>112</v>
      </c>
      <c r="AD91" s="104" t="s">
        <v>1259</v>
      </c>
      <c r="AE91" s="104" t="s">
        <v>326</v>
      </c>
    </row>
    <row r="92" spans="1:31" ht="240" hidden="1" thickTop="1" thickBot="1" x14ac:dyDescent="0.25">
      <c r="A92" s="95">
        <v>1772</v>
      </c>
      <c r="B92" s="96">
        <v>1000</v>
      </c>
      <c r="C92" s="97" t="s">
        <v>1270</v>
      </c>
      <c r="D92" s="98" t="s">
        <v>1271</v>
      </c>
      <c r="E92" s="112"/>
      <c r="F92" s="113" t="s">
        <v>409</v>
      </c>
      <c r="G92" s="101" t="s">
        <v>1272</v>
      </c>
      <c r="H92" s="96"/>
      <c r="I92" s="96" t="s">
        <v>79</v>
      </c>
      <c r="J92" s="101" t="s">
        <v>1271</v>
      </c>
      <c r="K92" s="101"/>
      <c r="L92" s="101" t="s">
        <v>1273</v>
      </c>
      <c r="M92" s="101" t="s">
        <v>306</v>
      </c>
      <c r="N92" s="101"/>
      <c r="O92" s="96" t="s">
        <v>1273</v>
      </c>
      <c r="P92" s="101" t="s">
        <v>1274</v>
      </c>
      <c r="Q92" s="101" t="s">
        <v>125</v>
      </c>
      <c r="R92" s="101" t="s">
        <v>279</v>
      </c>
      <c r="S92" s="101" t="s">
        <v>1275</v>
      </c>
      <c r="T92" s="96" t="s">
        <v>1276</v>
      </c>
      <c r="U92" s="103" t="s">
        <v>1277</v>
      </c>
      <c r="V92" s="104" t="s">
        <v>434</v>
      </c>
      <c r="W92" s="104" t="s">
        <v>1278</v>
      </c>
      <c r="X92" s="104" t="s">
        <v>1279</v>
      </c>
      <c r="Y92" s="95" t="s">
        <v>1280</v>
      </c>
      <c r="Z92" s="95"/>
      <c r="AA92" s="95" t="s">
        <v>1281</v>
      </c>
      <c r="AB92" s="95" t="s">
        <v>1282</v>
      </c>
      <c r="AC92" s="104" t="s">
        <v>96</v>
      </c>
      <c r="AD92" s="104" t="s">
        <v>96</v>
      </c>
      <c r="AE92" s="104" t="s">
        <v>132</v>
      </c>
    </row>
    <row r="93" spans="1:31" ht="138" hidden="1" thickTop="1" thickBot="1" x14ac:dyDescent="0.25">
      <c r="A93" s="95">
        <v>1774</v>
      </c>
      <c r="B93" s="96">
        <v>1000</v>
      </c>
      <c r="C93" s="97" t="s">
        <v>1283</v>
      </c>
      <c r="D93" s="98" t="s">
        <v>1284</v>
      </c>
      <c r="E93" s="99">
        <v>18.34</v>
      </c>
      <c r="F93" s="105" t="s">
        <v>99</v>
      </c>
      <c r="G93" s="101" t="s">
        <v>1285</v>
      </c>
      <c r="H93" s="96" t="s">
        <v>1286</v>
      </c>
      <c r="I93" s="96" t="s">
        <v>1287</v>
      </c>
      <c r="J93" s="101" t="s">
        <v>80</v>
      </c>
      <c r="K93" s="101" t="s">
        <v>80</v>
      </c>
      <c r="L93" s="101" t="s">
        <v>1288</v>
      </c>
      <c r="M93" s="101" t="s">
        <v>1289</v>
      </c>
      <c r="N93" s="101"/>
      <c r="O93" s="96" t="s">
        <v>83</v>
      </c>
      <c r="P93" s="101" t="s">
        <v>1290</v>
      </c>
      <c r="Q93" s="101" t="s">
        <v>85</v>
      </c>
      <c r="R93" s="101" t="s">
        <v>279</v>
      </c>
      <c r="S93" s="101" t="s">
        <v>1235</v>
      </c>
      <c r="T93" s="96" t="s">
        <v>1291</v>
      </c>
      <c r="U93" s="103" t="s">
        <v>1292</v>
      </c>
      <c r="V93" s="104" t="s">
        <v>1293</v>
      </c>
      <c r="W93" s="104" t="s">
        <v>1294</v>
      </c>
      <c r="X93" s="104" t="s">
        <v>1295</v>
      </c>
      <c r="Y93" s="104" t="s">
        <v>1296</v>
      </c>
      <c r="Z93" s="104"/>
      <c r="AA93" s="104" t="s">
        <v>1297</v>
      </c>
      <c r="AB93" s="104" t="s">
        <v>1298</v>
      </c>
      <c r="AC93" s="104" t="s">
        <v>112</v>
      </c>
      <c r="AD93" s="104" t="s">
        <v>1299</v>
      </c>
      <c r="AE93" s="104" t="s">
        <v>96</v>
      </c>
    </row>
    <row r="94" spans="1:31" ht="172" hidden="1" thickTop="1" thickBot="1" x14ac:dyDescent="0.25">
      <c r="A94" s="95">
        <v>1775</v>
      </c>
      <c r="B94" s="96">
        <v>1000</v>
      </c>
      <c r="C94" s="97" t="s">
        <v>1300</v>
      </c>
      <c r="D94" s="98" t="s">
        <v>1301</v>
      </c>
      <c r="E94" s="99">
        <v>18.34</v>
      </c>
      <c r="F94" s="105" t="s">
        <v>99</v>
      </c>
      <c r="G94" s="101" t="s">
        <v>1302</v>
      </c>
      <c r="H94" s="96" t="s">
        <v>1303</v>
      </c>
      <c r="I94" s="96" t="s">
        <v>205</v>
      </c>
      <c r="J94" s="102" t="s">
        <v>80</v>
      </c>
      <c r="K94" s="101" t="s">
        <v>80</v>
      </c>
      <c r="L94" s="101" t="s">
        <v>1304</v>
      </c>
      <c r="M94" s="101" t="s">
        <v>1305</v>
      </c>
      <c r="N94" s="101"/>
      <c r="O94" s="96" t="s">
        <v>83</v>
      </c>
      <c r="P94" s="101" t="s">
        <v>1306</v>
      </c>
      <c r="Q94" s="101" t="s">
        <v>125</v>
      </c>
      <c r="R94" s="101" t="s">
        <v>279</v>
      </c>
      <c r="S94" s="101" t="s">
        <v>1307</v>
      </c>
      <c r="T94" s="96" t="s">
        <v>1308</v>
      </c>
      <c r="U94" s="103" t="s">
        <v>1309</v>
      </c>
      <c r="V94" s="104" t="s">
        <v>1310</v>
      </c>
      <c r="W94" s="104" t="s">
        <v>528</v>
      </c>
      <c r="X94" s="104" t="s">
        <v>1311</v>
      </c>
      <c r="Y94" s="96" t="s">
        <v>1312</v>
      </c>
      <c r="Z94" s="96"/>
      <c r="AA94" s="96" t="s">
        <v>1313</v>
      </c>
      <c r="AB94" s="96" t="s">
        <v>1314</v>
      </c>
      <c r="AC94" s="104" t="s">
        <v>96</v>
      </c>
      <c r="AD94" s="104" t="s">
        <v>96</v>
      </c>
      <c r="AE94" s="104" t="s">
        <v>96</v>
      </c>
    </row>
    <row r="95" spans="1:31" ht="223" hidden="1" thickTop="1" thickBot="1" x14ac:dyDescent="0.25">
      <c r="A95" s="95">
        <v>1776</v>
      </c>
      <c r="B95" s="96">
        <v>1000</v>
      </c>
      <c r="C95" s="97" t="s">
        <v>1315</v>
      </c>
      <c r="D95" s="98" t="s">
        <v>1316</v>
      </c>
      <c r="E95" s="99">
        <v>35.29</v>
      </c>
      <c r="F95" s="106" t="s">
        <v>116</v>
      </c>
      <c r="G95" s="101" t="s">
        <v>1317</v>
      </c>
      <c r="H95" s="96" t="s">
        <v>774</v>
      </c>
      <c r="I95" s="96" t="s">
        <v>205</v>
      </c>
      <c r="J95" s="101" t="s">
        <v>80</v>
      </c>
      <c r="K95" s="101" t="s">
        <v>80</v>
      </c>
      <c r="L95" s="101" t="s">
        <v>1318</v>
      </c>
      <c r="M95" s="101" t="s">
        <v>1319</v>
      </c>
      <c r="N95" s="101"/>
      <c r="O95" s="96" t="s">
        <v>208</v>
      </c>
      <c r="P95" s="101" t="s">
        <v>1320</v>
      </c>
      <c r="Q95" s="101" t="s">
        <v>85</v>
      </c>
      <c r="R95" s="101" t="s">
        <v>1321</v>
      </c>
      <c r="S95" s="101" t="s">
        <v>1322</v>
      </c>
      <c r="T95" s="96" t="s">
        <v>1323</v>
      </c>
      <c r="U95" s="103" t="s">
        <v>1324</v>
      </c>
      <c r="V95" s="111" t="s">
        <v>143</v>
      </c>
      <c r="W95" s="104" t="s">
        <v>697</v>
      </c>
      <c r="X95" s="104" t="s">
        <v>1325</v>
      </c>
      <c r="Y95" s="96" t="s">
        <v>1326</v>
      </c>
      <c r="Z95" s="96" t="s">
        <v>1327</v>
      </c>
      <c r="AA95" s="96" t="s">
        <v>1328</v>
      </c>
      <c r="AB95" s="96" t="s">
        <v>1329</v>
      </c>
      <c r="AC95" s="104" t="s">
        <v>96</v>
      </c>
      <c r="AD95" s="104" t="s">
        <v>96</v>
      </c>
      <c r="AE95" s="104" t="s">
        <v>96</v>
      </c>
    </row>
    <row r="96" spans="1:31" ht="409.6" hidden="1" thickTop="1" thickBot="1" x14ac:dyDescent="0.25">
      <c r="A96" s="95">
        <v>1777</v>
      </c>
      <c r="B96" s="96">
        <v>1000</v>
      </c>
      <c r="C96" s="97" t="s">
        <v>1330</v>
      </c>
      <c r="D96" s="98" t="s">
        <v>488</v>
      </c>
      <c r="E96" s="99">
        <v>36.71</v>
      </c>
      <c r="F96" s="106" t="s">
        <v>116</v>
      </c>
      <c r="G96" s="101" t="s">
        <v>1331</v>
      </c>
      <c r="H96" s="96" t="s">
        <v>1332</v>
      </c>
      <c r="I96" s="96" t="s">
        <v>412</v>
      </c>
      <c r="J96" s="101" t="s">
        <v>80</v>
      </c>
      <c r="K96" s="101" t="s">
        <v>80</v>
      </c>
      <c r="L96" s="101" t="s">
        <v>1333</v>
      </c>
      <c r="M96" s="101" t="s">
        <v>865</v>
      </c>
      <c r="N96" s="101"/>
      <c r="O96" s="96" t="s">
        <v>1065</v>
      </c>
      <c r="P96" s="101" t="s">
        <v>476</v>
      </c>
      <c r="Q96" s="101" t="s">
        <v>125</v>
      </c>
      <c r="R96" s="101" t="s">
        <v>1334</v>
      </c>
      <c r="S96" s="101" t="s">
        <v>1335</v>
      </c>
      <c r="T96" s="96" t="s">
        <v>1336</v>
      </c>
      <c r="U96" s="103" t="s">
        <v>1337</v>
      </c>
      <c r="V96" s="111" t="s">
        <v>90</v>
      </c>
      <c r="W96" s="104" t="s">
        <v>528</v>
      </c>
      <c r="X96" s="104" t="s">
        <v>1338</v>
      </c>
      <c r="Y96" s="96" t="s">
        <v>1339</v>
      </c>
      <c r="Z96" s="96" t="s">
        <v>1340</v>
      </c>
      <c r="AA96" s="96" t="s">
        <v>1341</v>
      </c>
      <c r="AB96" s="96" t="s">
        <v>1342</v>
      </c>
      <c r="AC96" s="104" t="s">
        <v>96</v>
      </c>
      <c r="AD96" s="104" t="s">
        <v>96</v>
      </c>
      <c r="AE96" s="104" t="s">
        <v>96</v>
      </c>
    </row>
    <row r="97" spans="1:31" ht="121" hidden="1" thickTop="1" thickBot="1" x14ac:dyDescent="0.25">
      <c r="A97" s="95">
        <v>1779</v>
      </c>
      <c r="B97" s="96">
        <v>1000</v>
      </c>
      <c r="C97" s="97" t="s">
        <v>1343</v>
      </c>
      <c r="D97" s="98" t="s">
        <v>1344</v>
      </c>
      <c r="E97" s="99">
        <v>27.78</v>
      </c>
      <c r="F97" s="106" t="s">
        <v>116</v>
      </c>
      <c r="G97" s="101" t="s">
        <v>371</v>
      </c>
      <c r="H97" s="96" t="s">
        <v>372</v>
      </c>
      <c r="I97" s="96" t="s">
        <v>102</v>
      </c>
      <c r="J97" s="101" t="s">
        <v>80</v>
      </c>
      <c r="K97" s="101" t="s">
        <v>80</v>
      </c>
      <c r="L97" s="101" t="s">
        <v>1345</v>
      </c>
      <c r="M97" s="101" t="s">
        <v>1346</v>
      </c>
      <c r="N97" s="101"/>
      <c r="O97" s="96" t="s">
        <v>522</v>
      </c>
      <c r="P97" s="101" t="s">
        <v>523</v>
      </c>
      <c r="Q97" s="101" t="s">
        <v>125</v>
      </c>
      <c r="R97" s="101" t="s">
        <v>279</v>
      </c>
      <c r="S97" s="101" t="s">
        <v>1347</v>
      </c>
      <c r="T97" s="96" t="s">
        <v>1348</v>
      </c>
      <c r="U97" s="103" t="s">
        <v>1349</v>
      </c>
      <c r="V97" s="111" t="s">
        <v>90</v>
      </c>
      <c r="W97" s="104" t="s">
        <v>528</v>
      </c>
      <c r="X97" s="104" t="s">
        <v>1350</v>
      </c>
      <c r="Y97" s="96" t="s">
        <v>1351</v>
      </c>
      <c r="Z97" s="96" t="s">
        <v>1352</v>
      </c>
      <c r="AA97" s="96" t="s">
        <v>1353</v>
      </c>
      <c r="AB97" s="96" t="s">
        <v>1354</v>
      </c>
      <c r="AC97" s="104" t="s">
        <v>112</v>
      </c>
      <c r="AD97" s="104" t="s">
        <v>150</v>
      </c>
      <c r="AE97" s="104" t="s">
        <v>96</v>
      </c>
    </row>
    <row r="98" spans="1:31" ht="223" hidden="1" thickTop="1" thickBot="1" x14ac:dyDescent="0.25">
      <c r="A98" s="95">
        <v>1782</v>
      </c>
      <c r="B98" s="96">
        <v>1000</v>
      </c>
      <c r="C98" s="97" t="s">
        <v>1355</v>
      </c>
      <c r="D98" s="98" t="s">
        <v>773</v>
      </c>
      <c r="E98" s="99">
        <v>44.35</v>
      </c>
      <c r="F98" s="100" t="s">
        <v>76</v>
      </c>
      <c r="G98" s="101" t="s">
        <v>621</v>
      </c>
      <c r="H98" s="96" t="s">
        <v>774</v>
      </c>
      <c r="I98" s="96" t="s">
        <v>79</v>
      </c>
      <c r="J98" s="101" t="s">
        <v>80</v>
      </c>
      <c r="K98" s="101" t="s">
        <v>80</v>
      </c>
      <c r="L98" s="101" t="s">
        <v>1356</v>
      </c>
      <c r="M98" s="101" t="s">
        <v>1357</v>
      </c>
      <c r="N98" s="101"/>
      <c r="O98" s="96" t="s">
        <v>158</v>
      </c>
      <c r="P98" s="101" t="s">
        <v>278</v>
      </c>
      <c r="Q98" s="101" t="s">
        <v>85</v>
      </c>
      <c r="R98" s="101" t="s">
        <v>279</v>
      </c>
      <c r="S98" s="101" t="s">
        <v>297</v>
      </c>
      <c r="T98" s="96" t="s">
        <v>1358</v>
      </c>
      <c r="U98" s="103" t="s">
        <v>1359</v>
      </c>
      <c r="V98" s="111" t="s">
        <v>1360</v>
      </c>
      <c r="W98" s="104" t="s">
        <v>466</v>
      </c>
      <c r="X98" s="104" t="s">
        <v>1361</v>
      </c>
      <c r="Y98" s="96" t="s">
        <v>1362</v>
      </c>
      <c r="Z98" s="96" t="s">
        <v>1363</v>
      </c>
      <c r="AA98" s="96" t="s">
        <v>1364</v>
      </c>
      <c r="AB98" s="96" t="s">
        <v>1365</v>
      </c>
      <c r="AC98" s="104" t="s">
        <v>112</v>
      </c>
      <c r="AD98" s="104" t="s">
        <v>1366</v>
      </c>
      <c r="AE98" s="104" t="s">
        <v>96</v>
      </c>
    </row>
    <row r="99" spans="1:31" ht="70" hidden="1" thickTop="1" thickBot="1" x14ac:dyDescent="0.25">
      <c r="A99" s="95">
        <v>1784</v>
      </c>
      <c r="B99" s="96">
        <v>1000</v>
      </c>
      <c r="C99" s="97" t="s">
        <v>1367</v>
      </c>
      <c r="D99" s="98" t="s">
        <v>1368</v>
      </c>
      <c r="E99" s="99">
        <v>35.29</v>
      </c>
      <c r="F99" s="106" t="s">
        <v>116</v>
      </c>
      <c r="G99" s="101" t="s">
        <v>1369</v>
      </c>
      <c r="H99" s="96" t="s">
        <v>1370</v>
      </c>
      <c r="I99" s="96" t="s">
        <v>205</v>
      </c>
      <c r="J99" s="102" t="s">
        <v>80</v>
      </c>
      <c r="K99" s="101" t="s">
        <v>80</v>
      </c>
      <c r="L99" s="101" t="s">
        <v>1371</v>
      </c>
      <c r="M99" s="101" t="s">
        <v>1372</v>
      </c>
      <c r="N99" s="101"/>
      <c r="O99" s="96" t="s">
        <v>208</v>
      </c>
      <c r="P99" s="101" t="s">
        <v>1373</v>
      </c>
      <c r="Q99" s="101" t="s">
        <v>85</v>
      </c>
      <c r="R99" s="101" t="s">
        <v>1321</v>
      </c>
      <c r="S99" s="101" t="s">
        <v>1374</v>
      </c>
      <c r="T99" s="96" t="s">
        <v>1375</v>
      </c>
      <c r="U99" s="103" t="s">
        <v>1376</v>
      </c>
      <c r="V99" s="104" t="s">
        <v>1377</v>
      </c>
      <c r="W99" s="104" t="s">
        <v>1378</v>
      </c>
      <c r="X99" s="104" t="s">
        <v>92</v>
      </c>
      <c r="Y99" s="95" t="s">
        <v>1379</v>
      </c>
      <c r="Z99" s="95"/>
      <c r="AA99" s="95" t="s">
        <v>1380</v>
      </c>
      <c r="AB99" s="95" t="s">
        <v>1381</v>
      </c>
      <c r="AC99" s="104" t="s">
        <v>96</v>
      </c>
      <c r="AD99" s="104" t="s">
        <v>96</v>
      </c>
      <c r="AE99" s="104" t="s">
        <v>96</v>
      </c>
    </row>
    <row r="100" spans="1:31" ht="155" hidden="1" thickTop="1" thickBot="1" x14ac:dyDescent="0.25">
      <c r="A100" s="95">
        <v>1785</v>
      </c>
      <c r="B100" s="96">
        <v>1000</v>
      </c>
      <c r="C100" s="97" t="s">
        <v>1382</v>
      </c>
      <c r="D100" s="98" t="s">
        <v>1383</v>
      </c>
      <c r="E100" s="112"/>
      <c r="F100" s="113" t="s">
        <v>409</v>
      </c>
      <c r="G100" s="101" t="s">
        <v>1384</v>
      </c>
      <c r="H100" s="96" t="s">
        <v>1385</v>
      </c>
      <c r="I100" s="96" t="s">
        <v>79</v>
      </c>
      <c r="J100" s="101" t="s">
        <v>1386</v>
      </c>
      <c r="K100" s="101" t="s">
        <v>1387</v>
      </c>
      <c r="L100" s="101" t="s">
        <v>1388</v>
      </c>
      <c r="M100" s="101" t="s">
        <v>306</v>
      </c>
      <c r="N100" s="101"/>
      <c r="O100" s="96" t="s">
        <v>1273</v>
      </c>
      <c r="P100" s="101" t="s">
        <v>1389</v>
      </c>
      <c r="Q100" s="101" t="s">
        <v>125</v>
      </c>
      <c r="R100" s="101" t="s">
        <v>126</v>
      </c>
      <c r="S100" s="101" t="s">
        <v>1275</v>
      </c>
      <c r="T100" s="96" t="s">
        <v>1390</v>
      </c>
      <c r="U100" s="103" t="s">
        <v>1391</v>
      </c>
      <c r="V100" s="104" t="s">
        <v>1392</v>
      </c>
      <c r="W100" s="96"/>
      <c r="X100" s="96" t="s">
        <v>1393</v>
      </c>
      <c r="Y100" s="104"/>
      <c r="Z100" s="104"/>
      <c r="AA100" s="104" t="s">
        <v>1394</v>
      </c>
      <c r="AB100" s="104" t="s">
        <v>1395</v>
      </c>
      <c r="AC100" s="104" t="s">
        <v>96</v>
      </c>
      <c r="AD100" s="104" t="s">
        <v>96</v>
      </c>
      <c r="AE100" s="104" t="s">
        <v>132</v>
      </c>
    </row>
    <row r="101" spans="1:31" ht="172" hidden="1" thickTop="1" thickBot="1" x14ac:dyDescent="0.25">
      <c r="A101" s="95">
        <v>1786</v>
      </c>
      <c r="B101" s="96">
        <v>1000</v>
      </c>
      <c r="C101" s="97" t="s">
        <v>1396</v>
      </c>
      <c r="D101" s="98" t="s">
        <v>1397</v>
      </c>
      <c r="E101" s="99">
        <v>18.670000000000002</v>
      </c>
      <c r="F101" s="105" t="s">
        <v>99</v>
      </c>
      <c r="G101" s="101" t="s">
        <v>762</v>
      </c>
      <c r="H101" s="96" t="s">
        <v>740</v>
      </c>
      <c r="I101" s="96" t="s">
        <v>205</v>
      </c>
      <c r="J101" s="102" t="s">
        <v>80</v>
      </c>
      <c r="K101" s="101" t="s">
        <v>80</v>
      </c>
      <c r="L101" s="101" t="s">
        <v>1398</v>
      </c>
      <c r="M101" s="101" t="s">
        <v>1399</v>
      </c>
      <c r="N101" s="101"/>
      <c r="O101" s="96" t="s">
        <v>1400</v>
      </c>
      <c r="P101" s="101" t="s">
        <v>1401</v>
      </c>
      <c r="Q101" s="101" t="s">
        <v>85</v>
      </c>
      <c r="R101" s="101" t="s">
        <v>126</v>
      </c>
      <c r="S101" s="101" t="s">
        <v>1402</v>
      </c>
      <c r="T101" s="96" t="s">
        <v>1403</v>
      </c>
      <c r="U101" s="103" t="s">
        <v>1404</v>
      </c>
      <c r="V101" s="111"/>
      <c r="W101" s="96"/>
      <c r="X101" s="96"/>
      <c r="Y101" s="96"/>
      <c r="Z101" s="96"/>
      <c r="AA101" s="96" t="s">
        <v>1405</v>
      </c>
      <c r="AB101" s="96" t="s">
        <v>1406</v>
      </c>
      <c r="AC101" s="104" t="s">
        <v>96</v>
      </c>
      <c r="AD101" s="104" t="s">
        <v>96</v>
      </c>
      <c r="AE101" s="104" t="s">
        <v>96</v>
      </c>
    </row>
    <row r="102" spans="1:31" ht="121" hidden="1" thickTop="1" thickBot="1" x14ac:dyDescent="0.25">
      <c r="A102" s="95">
        <v>1787</v>
      </c>
      <c r="B102" s="96">
        <v>1000</v>
      </c>
      <c r="C102" s="97" t="s">
        <v>1407</v>
      </c>
      <c r="D102" s="98" t="s">
        <v>1408</v>
      </c>
      <c r="E102" s="99">
        <v>14.67</v>
      </c>
      <c r="F102" s="105" t="s">
        <v>99</v>
      </c>
      <c r="G102" s="101" t="s">
        <v>621</v>
      </c>
      <c r="H102" s="96" t="s">
        <v>774</v>
      </c>
      <c r="I102" s="96" t="s">
        <v>79</v>
      </c>
      <c r="J102" s="101" t="s">
        <v>80</v>
      </c>
      <c r="K102" s="101" t="s">
        <v>80</v>
      </c>
      <c r="L102" s="101" t="s">
        <v>1409</v>
      </c>
      <c r="M102" s="101" t="s">
        <v>333</v>
      </c>
      <c r="N102" s="101"/>
      <c r="O102" s="96" t="s">
        <v>258</v>
      </c>
      <c r="P102" s="101" t="s">
        <v>1410</v>
      </c>
      <c r="Q102" s="101" t="s">
        <v>125</v>
      </c>
      <c r="R102" s="101" t="s">
        <v>1411</v>
      </c>
      <c r="S102" s="101" t="s">
        <v>1412</v>
      </c>
      <c r="T102" s="96" t="s">
        <v>1413</v>
      </c>
      <c r="U102" s="103" t="s">
        <v>1414</v>
      </c>
      <c r="V102" s="104" t="s">
        <v>1415</v>
      </c>
      <c r="W102" s="104" t="s">
        <v>1416</v>
      </c>
      <c r="X102" s="104" t="s">
        <v>1417</v>
      </c>
      <c r="Y102" s="96" t="s">
        <v>1418</v>
      </c>
      <c r="Z102" s="96" t="s">
        <v>1419</v>
      </c>
      <c r="AA102" s="96" t="s">
        <v>1420</v>
      </c>
      <c r="AB102" s="96" t="s">
        <v>1421</v>
      </c>
      <c r="AC102" s="104" t="s">
        <v>96</v>
      </c>
      <c r="AD102" s="104" t="s">
        <v>96</v>
      </c>
      <c r="AE102" s="104" t="s">
        <v>96</v>
      </c>
    </row>
    <row r="103" spans="1:31" ht="87" hidden="1" thickTop="1" thickBot="1" x14ac:dyDescent="0.25">
      <c r="A103" s="95">
        <v>1788</v>
      </c>
      <c r="B103" s="96">
        <v>1000</v>
      </c>
      <c r="C103" s="97" t="s">
        <v>1422</v>
      </c>
      <c r="D103" s="98" t="s">
        <v>1423</v>
      </c>
      <c r="E103" s="99">
        <v>32.08</v>
      </c>
      <c r="F103" s="106" t="s">
        <v>116</v>
      </c>
      <c r="G103" s="101" t="s">
        <v>965</v>
      </c>
      <c r="H103" s="96" t="s">
        <v>706</v>
      </c>
      <c r="I103" s="96" t="s">
        <v>205</v>
      </c>
      <c r="J103" s="102" t="s">
        <v>80</v>
      </c>
      <c r="K103" s="101" t="s">
        <v>80</v>
      </c>
      <c r="L103" s="101" t="s">
        <v>1424</v>
      </c>
      <c r="M103" s="101" t="s">
        <v>677</v>
      </c>
      <c r="N103" s="101"/>
      <c r="O103" s="96" t="s">
        <v>522</v>
      </c>
      <c r="P103" s="101" t="s">
        <v>361</v>
      </c>
      <c r="Q103" s="101" t="s">
        <v>125</v>
      </c>
      <c r="R103" s="101" t="s">
        <v>279</v>
      </c>
      <c r="S103" s="101" t="s">
        <v>1347</v>
      </c>
      <c r="T103" s="96" t="s">
        <v>1425</v>
      </c>
      <c r="U103" s="103" t="s">
        <v>1426</v>
      </c>
      <c r="V103" s="104" t="s">
        <v>90</v>
      </c>
      <c r="W103" s="104" t="s">
        <v>528</v>
      </c>
      <c r="X103" s="104" t="s">
        <v>92</v>
      </c>
      <c r="Y103" s="96" t="s">
        <v>1427</v>
      </c>
      <c r="Z103" s="96">
        <v>12</v>
      </c>
      <c r="AA103" s="96" t="s">
        <v>1428</v>
      </c>
      <c r="AB103" s="96" t="s">
        <v>1429</v>
      </c>
      <c r="AC103" s="104" t="s">
        <v>112</v>
      </c>
      <c r="AD103" s="104" t="s">
        <v>1430</v>
      </c>
      <c r="AE103" s="104" t="s">
        <v>96</v>
      </c>
    </row>
    <row r="104" spans="1:31" ht="240" hidden="1" thickTop="1" thickBot="1" x14ac:dyDescent="0.25">
      <c r="A104" s="95">
        <v>1789</v>
      </c>
      <c r="B104" s="96">
        <v>1000</v>
      </c>
      <c r="C104" s="97" t="s">
        <v>1431</v>
      </c>
      <c r="D104" s="98" t="s">
        <v>549</v>
      </c>
      <c r="E104" s="99">
        <v>44.17</v>
      </c>
      <c r="F104" s="100" t="s">
        <v>76</v>
      </c>
      <c r="G104" s="101" t="s">
        <v>1432</v>
      </c>
      <c r="H104" s="96" t="s">
        <v>551</v>
      </c>
      <c r="I104" s="96" t="s">
        <v>79</v>
      </c>
      <c r="J104" s="102" t="s">
        <v>80</v>
      </c>
      <c r="K104" s="101" t="s">
        <v>80</v>
      </c>
      <c r="L104" s="101" t="s">
        <v>1433</v>
      </c>
      <c r="M104" s="101" t="s">
        <v>865</v>
      </c>
      <c r="N104" s="101"/>
      <c r="O104" s="96" t="s">
        <v>1065</v>
      </c>
      <c r="P104" s="101" t="s">
        <v>278</v>
      </c>
      <c r="Q104" s="101" t="s">
        <v>159</v>
      </c>
      <c r="R104" s="101" t="s">
        <v>279</v>
      </c>
      <c r="S104" s="101" t="s">
        <v>1434</v>
      </c>
      <c r="T104" s="96" t="s">
        <v>1435</v>
      </c>
      <c r="U104" s="103" t="s">
        <v>1436</v>
      </c>
      <c r="V104" s="104" t="s">
        <v>1437</v>
      </c>
      <c r="W104" s="104" t="s">
        <v>1438</v>
      </c>
      <c r="X104" s="104" t="s">
        <v>1361</v>
      </c>
      <c r="Y104" s="104" t="s">
        <v>1439</v>
      </c>
      <c r="Z104" s="104" t="s">
        <v>1440</v>
      </c>
      <c r="AA104" s="104" t="s">
        <v>1441</v>
      </c>
      <c r="AB104" s="104" t="s">
        <v>1442</v>
      </c>
      <c r="AC104" s="104" t="s">
        <v>112</v>
      </c>
      <c r="AD104" s="104" t="s">
        <v>1443</v>
      </c>
      <c r="AE104" s="104" t="s">
        <v>96</v>
      </c>
    </row>
    <row r="105" spans="1:31" ht="172" hidden="1" thickTop="1" thickBot="1" x14ac:dyDescent="0.25">
      <c r="A105" s="95">
        <v>1790</v>
      </c>
      <c r="B105" s="96">
        <v>1000</v>
      </c>
      <c r="C105" s="97" t="s">
        <v>1444</v>
      </c>
      <c r="D105" s="98" t="s">
        <v>455</v>
      </c>
      <c r="E105" s="112">
        <v>34.68</v>
      </c>
      <c r="F105" s="106" t="s">
        <v>116</v>
      </c>
      <c r="G105" s="101" t="s">
        <v>1445</v>
      </c>
      <c r="H105" s="96" t="s">
        <v>1446</v>
      </c>
      <c r="I105" s="96" t="s">
        <v>205</v>
      </c>
      <c r="J105" s="102" t="s">
        <v>80</v>
      </c>
      <c r="K105" s="101" t="s">
        <v>80</v>
      </c>
      <c r="L105" s="101" t="s">
        <v>1447</v>
      </c>
      <c r="M105" s="101" t="s">
        <v>1448</v>
      </c>
      <c r="N105" s="101"/>
      <c r="O105" s="96" t="s">
        <v>83</v>
      </c>
      <c r="P105" s="101" t="s">
        <v>461</v>
      </c>
      <c r="Q105" s="101" t="s">
        <v>85</v>
      </c>
      <c r="R105" s="101" t="s">
        <v>1042</v>
      </c>
      <c r="S105" s="101" t="s">
        <v>377</v>
      </c>
      <c r="T105" s="96" t="s">
        <v>1449</v>
      </c>
      <c r="U105" s="103" t="s">
        <v>1450</v>
      </c>
      <c r="V105" s="104" t="s">
        <v>1293</v>
      </c>
      <c r="W105" s="104" t="s">
        <v>585</v>
      </c>
      <c r="X105" s="104" t="s">
        <v>92</v>
      </c>
      <c r="Y105" s="104" t="s">
        <v>1451</v>
      </c>
      <c r="Z105" s="104"/>
      <c r="AA105" s="104" t="s">
        <v>1452</v>
      </c>
      <c r="AB105" s="104" t="s">
        <v>1453</v>
      </c>
      <c r="AC105" s="104" t="s">
        <v>96</v>
      </c>
      <c r="AD105" s="104" t="s">
        <v>96</v>
      </c>
      <c r="AE105" s="104" t="s">
        <v>96</v>
      </c>
    </row>
    <row r="106" spans="1:31" ht="240" hidden="1" thickTop="1" thickBot="1" x14ac:dyDescent="0.25">
      <c r="A106" s="95">
        <v>1791</v>
      </c>
      <c r="B106" s="96">
        <v>1000</v>
      </c>
      <c r="C106" s="97" t="s">
        <v>1454</v>
      </c>
      <c r="D106" s="98" t="s">
        <v>115</v>
      </c>
      <c r="E106" s="99">
        <v>20.170000000000002</v>
      </c>
      <c r="F106" s="106" t="s">
        <v>116</v>
      </c>
      <c r="G106" s="101" t="s">
        <v>1455</v>
      </c>
      <c r="H106" s="96" t="s">
        <v>1456</v>
      </c>
      <c r="I106" s="96" t="s">
        <v>879</v>
      </c>
      <c r="J106" s="102" t="s">
        <v>1457</v>
      </c>
      <c r="K106" s="101" t="s">
        <v>1458</v>
      </c>
      <c r="L106" s="101" t="s">
        <v>882</v>
      </c>
      <c r="M106" s="102" t="s">
        <v>1459</v>
      </c>
      <c r="N106" s="101"/>
      <c r="O106" s="96" t="s">
        <v>1169</v>
      </c>
      <c r="P106" s="101" t="s">
        <v>1460</v>
      </c>
      <c r="Q106" s="101" t="s">
        <v>125</v>
      </c>
      <c r="R106" s="101" t="s">
        <v>126</v>
      </c>
      <c r="S106" s="101" t="s">
        <v>886</v>
      </c>
      <c r="T106" s="96" t="s">
        <v>1461</v>
      </c>
      <c r="U106" s="103" t="s">
        <v>1462</v>
      </c>
      <c r="V106" s="104" t="s">
        <v>889</v>
      </c>
      <c r="W106" s="104" t="s">
        <v>890</v>
      </c>
      <c r="X106" s="104" t="s">
        <v>891</v>
      </c>
      <c r="Y106" s="96" t="s">
        <v>892</v>
      </c>
      <c r="Z106" s="96" t="s">
        <v>893</v>
      </c>
      <c r="AA106" s="96" t="s">
        <v>1463</v>
      </c>
      <c r="AB106" s="96" t="s">
        <v>1464</v>
      </c>
      <c r="AC106" s="104" t="s">
        <v>96</v>
      </c>
      <c r="AD106" s="104" t="s">
        <v>96</v>
      </c>
      <c r="AE106" s="104" t="s">
        <v>132</v>
      </c>
    </row>
    <row r="107" spans="1:31" ht="104" hidden="1" thickTop="1" thickBot="1" x14ac:dyDescent="0.25">
      <c r="A107" s="95">
        <v>1792</v>
      </c>
      <c r="B107" s="96">
        <v>1000</v>
      </c>
      <c r="C107" s="97" t="s">
        <v>1465</v>
      </c>
      <c r="D107" s="98" t="s">
        <v>370</v>
      </c>
      <c r="E107" s="99">
        <v>34.97</v>
      </c>
      <c r="F107" s="106" t="s">
        <v>116</v>
      </c>
      <c r="G107" s="101" t="s">
        <v>1466</v>
      </c>
      <c r="H107" s="96" t="s">
        <v>1467</v>
      </c>
      <c r="I107" s="96" t="s">
        <v>205</v>
      </c>
      <c r="J107" s="102" t="s">
        <v>80</v>
      </c>
      <c r="K107" s="101" t="s">
        <v>80</v>
      </c>
      <c r="L107" s="101" t="s">
        <v>1468</v>
      </c>
      <c r="M107" s="101" t="s">
        <v>333</v>
      </c>
      <c r="N107" s="101"/>
      <c r="O107" s="96" t="s">
        <v>305</v>
      </c>
      <c r="P107" s="101" t="s">
        <v>375</v>
      </c>
      <c r="Q107" s="101" t="s">
        <v>85</v>
      </c>
      <c r="R107" s="101" t="s">
        <v>1469</v>
      </c>
      <c r="S107" s="101" t="s">
        <v>1470</v>
      </c>
      <c r="T107" s="96" t="s">
        <v>1471</v>
      </c>
      <c r="U107" s="103" t="s">
        <v>1472</v>
      </c>
      <c r="V107" s="104" t="s">
        <v>1473</v>
      </c>
      <c r="W107" s="104" t="s">
        <v>510</v>
      </c>
      <c r="X107" s="104" t="s">
        <v>1474</v>
      </c>
      <c r="Y107" s="104" t="s">
        <v>314</v>
      </c>
      <c r="Z107" s="104" t="s">
        <v>315</v>
      </c>
      <c r="AA107" s="104" t="s">
        <v>1475</v>
      </c>
      <c r="AB107" s="104" t="s">
        <v>1476</v>
      </c>
      <c r="AC107" s="104" t="s">
        <v>96</v>
      </c>
      <c r="AD107" s="104" t="s">
        <v>96</v>
      </c>
      <c r="AE107" s="104" t="s">
        <v>96</v>
      </c>
    </row>
    <row r="108" spans="1:31" ht="257" hidden="1" thickTop="1" thickBot="1" x14ac:dyDescent="0.25">
      <c r="A108" s="95">
        <v>1793</v>
      </c>
      <c r="B108" s="96">
        <v>1000</v>
      </c>
      <c r="C108" s="97" t="s">
        <v>1477</v>
      </c>
      <c r="D108" s="98" t="s">
        <v>488</v>
      </c>
      <c r="E108" s="99">
        <v>36.71</v>
      </c>
      <c r="F108" s="106" t="s">
        <v>116</v>
      </c>
      <c r="G108" s="101" t="s">
        <v>976</v>
      </c>
      <c r="H108" s="96" t="s">
        <v>977</v>
      </c>
      <c r="I108" s="96" t="s">
        <v>205</v>
      </c>
      <c r="J108" s="102" t="s">
        <v>80</v>
      </c>
      <c r="K108" s="101" t="s">
        <v>80</v>
      </c>
      <c r="L108" s="101" t="s">
        <v>1478</v>
      </c>
      <c r="M108" s="101" t="s">
        <v>1479</v>
      </c>
      <c r="N108" s="101"/>
      <c r="O108" s="96" t="s">
        <v>158</v>
      </c>
      <c r="P108" s="101" t="s">
        <v>476</v>
      </c>
      <c r="Q108" s="101" t="s">
        <v>85</v>
      </c>
      <c r="R108" s="101" t="s">
        <v>1480</v>
      </c>
      <c r="S108" s="101" t="s">
        <v>1481</v>
      </c>
      <c r="T108" s="96" t="s">
        <v>1482</v>
      </c>
      <c r="U108" s="103" t="s">
        <v>1483</v>
      </c>
      <c r="V108" s="104" t="s">
        <v>1484</v>
      </c>
      <c r="W108" s="104" t="s">
        <v>781</v>
      </c>
      <c r="X108" s="104" t="s">
        <v>1485</v>
      </c>
      <c r="Y108" s="104" t="s">
        <v>769</v>
      </c>
      <c r="Z108" s="104" t="s">
        <v>1486</v>
      </c>
      <c r="AA108" s="104" t="s">
        <v>1487</v>
      </c>
      <c r="AB108" s="104" t="s">
        <v>1488</v>
      </c>
      <c r="AC108" s="104" t="s">
        <v>96</v>
      </c>
      <c r="AD108" s="104" t="s">
        <v>96</v>
      </c>
      <c r="AE108" s="104" t="s">
        <v>96</v>
      </c>
    </row>
    <row r="109" spans="1:31" ht="155" hidden="1" thickTop="1" thickBot="1" x14ac:dyDescent="0.25">
      <c r="A109" s="95">
        <v>1794</v>
      </c>
      <c r="B109" s="96">
        <v>1000</v>
      </c>
      <c r="C109" s="97" t="s">
        <v>1489</v>
      </c>
      <c r="D109" s="98" t="s">
        <v>222</v>
      </c>
      <c r="E109" s="99">
        <v>43.21</v>
      </c>
      <c r="F109" s="100" t="s">
        <v>76</v>
      </c>
      <c r="G109" s="101" t="s">
        <v>1490</v>
      </c>
      <c r="H109" s="96" t="s">
        <v>1491</v>
      </c>
      <c r="I109" s="96" t="s">
        <v>578</v>
      </c>
      <c r="J109" s="102" t="s">
        <v>80</v>
      </c>
      <c r="K109" s="101" t="s">
        <v>80</v>
      </c>
      <c r="L109" s="101" t="s">
        <v>1492</v>
      </c>
      <c r="M109" s="101" t="s">
        <v>1319</v>
      </c>
      <c r="N109" s="101"/>
      <c r="O109" s="96" t="s">
        <v>226</v>
      </c>
      <c r="P109" s="101" t="s">
        <v>84</v>
      </c>
      <c r="Q109" s="101" t="s">
        <v>85</v>
      </c>
      <c r="R109" s="101" t="s">
        <v>1493</v>
      </c>
      <c r="S109" s="101" t="s">
        <v>1494</v>
      </c>
      <c r="T109" s="96" t="s">
        <v>1495</v>
      </c>
      <c r="U109" s="103" t="s">
        <v>1496</v>
      </c>
      <c r="V109" s="104" t="s">
        <v>1497</v>
      </c>
      <c r="W109" s="104" t="s">
        <v>528</v>
      </c>
      <c r="X109" s="104" t="s">
        <v>1498</v>
      </c>
      <c r="Y109" s="104" t="s">
        <v>1499</v>
      </c>
      <c r="Z109" s="104"/>
      <c r="AA109" s="104" t="s">
        <v>1500</v>
      </c>
      <c r="AB109" s="104" t="s">
        <v>1501</v>
      </c>
      <c r="AC109" s="104" t="s">
        <v>96</v>
      </c>
      <c r="AD109" s="104" t="s">
        <v>96</v>
      </c>
      <c r="AE109" s="104" t="s">
        <v>96</v>
      </c>
    </row>
    <row r="110" spans="1:31" ht="291" hidden="1" thickTop="1" thickBot="1" x14ac:dyDescent="0.25">
      <c r="A110" s="95">
        <v>1799</v>
      </c>
      <c r="B110" s="96">
        <v>1000</v>
      </c>
      <c r="C110" s="97" t="s">
        <v>1502</v>
      </c>
      <c r="D110" s="98" t="s">
        <v>549</v>
      </c>
      <c r="E110" s="99">
        <v>44.17</v>
      </c>
      <c r="F110" s="100" t="s">
        <v>76</v>
      </c>
      <c r="G110" s="101" t="s">
        <v>550</v>
      </c>
      <c r="H110" s="96" t="s">
        <v>551</v>
      </c>
      <c r="I110" s="96" t="s">
        <v>578</v>
      </c>
      <c r="J110" s="102" t="s">
        <v>80</v>
      </c>
      <c r="K110" s="101" t="s">
        <v>80</v>
      </c>
      <c r="L110" s="101" t="s">
        <v>1503</v>
      </c>
      <c r="M110" s="101" t="s">
        <v>1143</v>
      </c>
      <c r="N110" s="101"/>
      <c r="O110" s="96" t="s">
        <v>83</v>
      </c>
      <c r="P110" s="101" t="s">
        <v>278</v>
      </c>
      <c r="Q110" s="101" t="s">
        <v>85</v>
      </c>
      <c r="R110" s="101" t="s">
        <v>581</v>
      </c>
      <c r="S110" s="101" t="s">
        <v>1504</v>
      </c>
      <c r="T110" s="96" t="s">
        <v>1505</v>
      </c>
      <c r="U110" s="103" t="s">
        <v>1506</v>
      </c>
      <c r="V110" s="104" t="s">
        <v>90</v>
      </c>
      <c r="W110" s="104" t="s">
        <v>585</v>
      </c>
      <c r="X110" s="104" t="s">
        <v>1507</v>
      </c>
      <c r="Y110" s="96" t="s">
        <v>769</v>
      </c>
      <c r="Z110" s="96"/>
      <c r="AA110" s="96" t="s">
        <v>1508</v>
      </c>
      <c r="AB110" s="96" t="s">
        <v>1509</v>
      </c>
      <c r="AC110" s="104" t="s">
        <v>112</v>
      </c>
      <c r="AD110" s="104" t="s">
        <v>1510</v>
      </c>
      <c r="AE110" s="104" t="s">
        <v>96</v>
      </c>
    </row>
    <row r="111" spans="1:31" ht="274" hidden="1" thickTop="1" thickBot="1" x14ac:dyDescent="0.25">
      <c r="A111" s="95">
        <v>1802</v>
      </c>
      <c r="B111" s="96">
        <v>1000</v>
      </c>
      <c r="C111" s="97" t="s">
        <v>1511</v>
      </c>
      <c r="D111" s="98" t="s">
        <v>488</v>
      </c>
      <c r="E111" s="99">
        <v>36.71</v>
      </c>
      <c r="F111" s="106" t="s">
        <v>116</v>
      </c>
      <c r="G111" s="101" t="s">
        <v>1512</v>
      </c>
      <c r="H111" s="96" t="s">
        <v>490</v>
      </c>
      <c r="I111" s="96" t="s">
        <v>102</v>
      </c>
      <c r="J111" s="102" t="s">
        <v>80</v>
      </c>
      <c r="K111" s="101" t="s">
        <v>80</v>
      </c>
      <c r="L111" s="101" t="s">
        <v>1513</v>
      </c>
      <c r="M111" s="101" t="s">
        <v>1514</v>
      </c>
      <c r="N111" s="101"/>
      <c r="O111" s="96" t="s">
        <v>1515</v>
      </c>
      <c r="P111" s="101" t="s">
        <v>476</v>
      </c>
      <c r="Q111" s="101" t="s">
        <v>159</v>
      </c>
      <c r="R111" s="101" t="s">
        <v>1516</v>
      </c>
      <c r="S111" s="101" t="s">
        <v>1517</v>
      </c>
      <c r="T111" s="96" t="s">
        <v>1518</v>
      </c>
      <c r="U111" s="103" t="s">
        <v>1519</v>
      </c>
      <c r="V111" s="104" t="s">
        <v>183</v>
      </c>
      <c r="W111" s="104" t="s">
        <v>1520</v>
      </c>
      <c r="X111" s="104" t="s">
        <v>1521</v>
      </c>
      <c r="Y111" s="96" t="s">
        <v>1522</v>
      </c>
      <c r="Z111" s="96"/>
      <c r="AA111" s="96" t="s">
        <v>1523</v>
      </c>
      <c r="AB111" s="96" t="s">
        <v>1524</v>
      </c>
      <c r="AC111" s="104" t="s">
        <v>96</v>
      </c>
      <c r="AD111" s="104" t="s">
        <v>96</v>
      </c>
      <c r="AE111" s="104" t="s">
        <v>96</v>
      </c>
    </row>
    <row r="112" spans="1:31" ht="138" hidden="1" thickTop="1" thickBot="1" x14ac:dyDescent="0.25">
      <c r="A112" s="95">
        <v>1803</v>
      </c>
      <c r="B112" s="96">
        <v>1000</v>
      </c>
      <c r="C112" s="97" t="s">
        <v>1525</v>
      </c>
      <c r="D112" s="98" t="s">
        <v>291</v>
      </c>
      <c r="E112" s="99">
        <v>22.73</v>
      </c>
      <c r="F112" s="106" t="s">
        <v>116</v>
      </c>
      <c r="G112" s="101" t="s">
        <v>1526</v>
      </c>
      <c r="H112" s="96" t="s">
        <v>293</v>
      </c>
      <c r="I112" s="96" t="s">
        <v>175</v>
      </c>
      <c r="J112" s="102" t="s">
        <v>80</v>
      </c>
      <c r="K112" s="101" t="s">
        <v>80</v>
      </c>
      <c r="L112" s="101" t="s">
        <v>1527</v>
      </c>
      <c r="M112" s="102" t="s">
        <v>295</v>
      </c>
      <c r="N112" s="101"/>
      <c r="O112" s="96" t="s">
        <v>1528</v>
      </c>
      <c r="P112" s="101" t="s">
        <v>105</v>
      </c>
      <c r="Q112" s="101" t="s">
        <v>85</v>
      </c>
      <c r="R112" s="101" t="s">
        <v>279</v>
      </c>
      <c r="S112" s="101" t="s">
        <v>297</v>
      </c>
      <c r="T112" s="96" t="s">
        <v>298</v>
      </c>
      <c r="U112" s="103" t="s">
        <v>1529</v>
      </c>
      <c r="V112" s="104"/>
      <c r="W112" s="104"/>
      <c r="X112" s="104"/>
      <c r="Y112" s="95"/>
      <c r="Z112" s="95"/>
      <c r="AA112" s="95" t="s">
        <v>1530</v>
      </c>
      <c r="AB112" s="95" t="s">
        <v>1531</v>
      </c>
      <c r="AC112" s="104" t="s">
        <v>96</v>
      </c>
      <c r="AD112" s="104" t="s">
        <v>96</v>
      </c>
      <c r="AE112" s="104" t="s">
        <v>96</v>
      </c>
    </row>
    <row r="113" spans="1:31" ht="274" hidden="1" thickTop="1" thickBot="1" x14ac:dyDescent="0.25">
      <c r="A113" s="95">
        <v>1809</v>
      </c>
      <c r="B113" s="96">
        <v>1000</v>
      </c>
      <c r="C113" s="97" t="s">
        <v>1532</v>
      </c>
      <c r="D113" s="98" t="s">
        <v>190</v>
      </c>
      <c r="E113" s="99">
        <v>44.03</v>
      </c>
      <c r="F113" s="100" t="s">
        <v>76</v>
      </c>
      <c r="G113" s="101" t="s">
        <v>77</v>
      </c>
      <c r="H113" s="96" t="s">
        <v>78</v>
      </c>
      <c r="I113" s="96" t="s">
        <v>593</v>
      </c>
      <c r="J113" s="102" t="s">
        <v>80</v>
      </c>
      <c r="K113" s="101" t="s">
        <v>80</v>
      </c>
      <c r="L113" s="101" t="s">
        <v>622</v>
      </c>
      <c r="M113" s="102" t="s">
        <v>194</v>
      </c>
      <c r="N113" s="101"/>
      <c r="O113" s="96" t="s">
        <v>195</v>
      </c>
      <c r="P113" s="101" t="s">
        <v>84</v>
      </c>
      <c r="Q113" s="101" t="s">
        <v>85</v>
      </c>
      <c r="R113" s="101" t="s">
        <v>595</v>
      </c>
      <c r="S113" s="101" t="s">
        <v>596</v>
      </c>
      <c r="T113" s="96" t="s">
        <v>1533</v>
      </c>
      <c r="U113" s="103" t="s">
        <v>1534</v>
      </c>
      <c r="V113" s="104"/>
      <c r="W113" s="104"/>
      <c r="X113" s="104" t="s">
        <v>1535</v>
      </c>
      <c r="Y113" s="96"/>
      <c r="Z113" s="96"/>
      <c r="AA113" s="96" t="s">
        <v>1536</v>
      </c>
      <c r="AB113" s="96" t="s">
        <v>1537</v>
      </c>
      <c r="AC113" s="104" t="s">
        <v>96</v>
      </c>
      <c r="AD113" s="104" t="s">
        <v>96</v>
      </c>
      <c r="AE113" s="104" t="s">
        <v>96</v>
      </c>
    </row>
    <row r="114" spans="1:31" ht="87" hidden="1" thickTop="1" thickBot="1" x14ac:dyDescent="0.25">
      <c r="A114" s="95">
        <v>1810</v>
      </c>
      <c r="B114" s="96">
        <v>1000</v>
      </c>
      <c r="C114" s="97" t="s">
        <v>1538</v>
      </c>
      <c r="D114" s="98" t="s">
        <v>1539</v>
      </c>
      <c r="E114" s="99">
        <v>26.28</v>
      </c>
      <c r="F114" s="106" t="s">
        <v>116</v>
      </c>
      <c r="G114" s="101" t="s">
        <v>1540</v>
      </c>
      <c r="H114" s="96" t="s">
        <v>1541</v>
      </c>
      <c r="I114" s="96" t="s">
        <v>102</v>
      </c>
      <c r="J114" s="102" t="s">
        <v>80</v>
      </c>
      <c r="K114" s="101" t="s">
        <v>80</v>
      </c>
      <c r="L114" s="101" t="s">
        <v>1542</v>
      </c>
      <c r="M114" s="101" t="s">
        <v>1543</v>
      </c>
      <c r="N114" s="101"/>
      <c r="O114" s="96" t="s">
        <v>83</v>
      </c>
      <c r="P114" s="101" t="s">
        <v>461</v>
      </c>
      <c r="Q114" s="101" t="s">
        <v>125</v>
      </c>
      <c r="R114" s="101" t="s">
        <v>1544</v>
      </c>
      <c r="S114" s="101" t="s">
        <v>377</v>
      </c>
      <c r="T114" s="96" t="s">
        <v>1545</v>
      </c>
      <c r="U114" s="103" t="s">
        <v>1546</v>
      </c>
      <c r="V114" s="104" t="s">
        <v>143</v>
      </c>
      <c r="W114" s="104" t="s">
        <v>1547</v>
      </c>
      <c r="X114" s="104" t="s">
        <v>1548</v>
      </c>
      <c r="Y114" s="96" t="s">
        <v>1549</v>
      </c>
      <c r="Z114" s="96" t="s">
        <v>1550</v>
      </c>
      <c r="AA114" s="96" t="s">
        <v>1551</v>
      </c>
      <c r="AB114" s="96" t="s">
        <v>1552</v>
      </c>
      <c r="AC114" s="104" t="s">
        <v>96</v>
      </c>
      <c r="AD114" s="104" t="s">
        <v>96</v>
      </c>
      <c r="AE114" s="104" t="s">
        <v>96</v>
      </c>
    </row>
    <row r="115" spans="1:31" ht="104" hidden="1" thickTop="1" thickBot="1" x14ac:dyDescent="0.25">
      <c r="A115" s="95">
        <v>1811</v>
      </c>
      <c r="B115" s="96">
        <v>1000</v>
      </c>
      <c r="C115" s="97" t="s">
        <v>1553</v>
      </c>
      <c r="D115" s="98" t="s">
        <v>1554</v>
      </c>
      <c r="E115" s="99">
        <v>18.829999999999998</v>
      </c>
      <c r="F115" s="105" t="s">
        <v>99</v>
      </c>
      <c r="G115" s="101" t="s">
        <v>965</v>
      </c>
      <c r="H115" s="96" t="s">
        <v>706</v>
      </c>
      <c r="I115" s="96" t="s">
        <v>205</v>
      </c>
      <c r="J115" s="101" t="s">
        <v>80</v>
      </c>
      <c r="K115" s="101" t="s">
        <v>80</v>
      </c>
      <c r="L115" s="101" t="s">
        <v>1555</v>
      </c>
      <c r="M115" s="101" t="s">
        <v>521</v>
      </c>
      <c r="N115" s="101"/>
      <c r="O115" s="96" t="s">
        <v>522</v>
      </c>
      <c r="P115" s="101" t="s">
        <v>1556</v>
      </c>
      <c r="Q115" s="101" t="s">
        <v>125</v>
      </c>
      <c r="R115" s="101" t="s">
        <v>1544</v>
      </c>
      <c r="S115" s="101" t="s">
        <v>1557</v>
      </c>
      <c r="T115" s="96" t="s">
        <v>1558</v>
      </c>
      <c r="U115" s="103" t="s">
        <v>1559</v>
      </c>
      <c r="V115" s="104" t="s">
        <v>1024</v>
      </c>
      <c r="W115" s="104" t="s">
        <v>528</v>
      </c>
      <c r="X115" s="104" t="s">
        <v>1560</v>
      </c>
      <c r="Y115" s="96" t="s">
        <v>1561</v>
      </c>
      <c r="Z115" s="96" t="s">
        <v>1562</v>
      </c>
      <c r="AA115" s="96" t="s">
        <v>1563</v>
      </c>
      <c r="AB115" s="96" t="s">
        <v>1564</v>
      </c>
      <c r="AC115" s="104" t="s">
        <v>96</v>
      </c>
      <c r="AD115" s="104" t="s">
        <v>96</v>
      </c>
      <c r="AE115" s="104" t="s">
        <v>96</v>
      </c>
    </row>
    <row r="116" spans="1:31" ht="172" hidden="1" thickTop="1" thickBot="1" x14ac:dyDescent="0.25">
      <c r="A116" s="95">
        <v>1819</v>
      </c>
      <c r="B116" s="96">
        <v>1000</v>
      </c>
      <c r="C116" s="97" t="s">
        <v>1565</v>
      </c>
      <c r="D116" s="98" t="s">
        <v>1566</v>
      </c>
      <c r="E116" s="99">
        <v>28.73</v>
      </c>
      <c r="F116" s="106" t="s">
        <v>116</v>
      </c>
      <c r="G116" s="101" t="s">
        <v>1567</v>
      </c>
      <c r="H116" s="96"/>
      <c r="I116" s="96" t="s">
        <v>79</v>
      </c>
      <c r="J116" s="101" t="s">
        <v>80</v>
      </c>
      <c r="K116" s="101" t="s">
        <v>80</v>
      </c>
      <c r="L116" s="101" t="s">
        <v>1568</v>
      </c>
      <c r="M116" s="101" t="s">
        <v>1569</v>
      </c>
      <c r="N116" s="101"/>
      <c r="O116" s="96" t="s">
        <v>195</v>
      </c>
      <c r="P116" s="101" t="s">
        <v>1570</v>
      </c>
      <c r="Q116" s="101" t="s">
        <v>85</v>
      </c>
      <c r="R116" s="101" t="s">
        <v>279</v>
      </c>
      <c r="S116" s="101" t="s">
        <v>1571</v>
      </c>
      <c r="T116" s="96" t="s">
        <v>1572</v>
      </c>
      <c r="U116" s="103" t="s">
        <v>1573</v>
      </c>
      <c r="V116" s="104" t="s">
        <v>1574</v>
      </c>
      <c r="W116" s="96" t="s">
        <v>1575</v>
      </c>
      <c r="X116" s="96" t="s">
        <v>1576</v>
      </c>
      <c r="Y116" s="96" t="s">
        <v>1577</v>
      </c>
      <c r="Z116" s="96" t="s">
        <v>1578</v>
      </c>
      <c r="AA116" s="96" t="s">
        <v>1579</v>
      </c>
      <c r="AB116" s="96" t="s">
        <v>1580</v>
      </c>
      <c r="AC116" s="104" t="s">
        <v>112</v>
      </c>
      <c r="AD116" s="104" t="s">
        <v>1581</v>
      </c>
      <c r="AE116" s="104" t="s">
        <v>96</v>
      </c>
    </row>
    <row r="117" spans="1:31" ht="189" hidden="1" thickTop="1" thickBot="1" x14ac:dyDescent="0.25">
      <c r="A117" s="95">
        <v>1820</v>
      </c>
      <c r="B117" s="96">
        <v>1000</v>
      </c>
      <c r="C117" s="97" t="s">
        <v>1582</v>
      </c>
      <c r="D117" s="98" t="s">
        <v>474</v>
      </c>
      <c r="E117" s="99">
        <v>28.73</v>
      </c>
      <c r="F117" s="106" t="s">
        <v>116</v>
      </c>
      <c r="G117" s="101" t="s">
        <v>489</v>
      </c>
      <c r="H117" s="96"/>
      <c r="I117" s="96" t="s">
        <v>175</v>
      </c>
      <c r="J117" s="101" t="s">
        <v>80</v>
      </c>
      <c r="K117" s="101" t="s">
        <v>80</v>
      </c>
      <c r="L117" s="101" t="s">
        <v>1433</v>
      </c>
      <c r="M117" s="101" t="s">
        <v>865</v>
      </c>
      <c r="N117" s="101"/>
      <c r="O117" s="96" t="s">
        <v>1065</v>
      </c>
      <c r="P117" s="101" t="s">
        <v>476</v>
      </c>
      <c r="Q117" s="101" t="s">
        <v>85</v>
      </c>
      <c r="R117" s="101" t="s">
        <v>1200</v>
      </c>
      <c r="S117" s="101" t="s">
        <v>1583</v>
      </c>
      <c r="T117" s="96" t="s">
        <v>1584</v>
      </c>
      <c r="U117" s="103" t="s">
        <v>1585</v>
      </c>
      <c r="V117" s="104"/>
      <c r="W117" s="96"/>
      <c r="X117" s="96"/>
      <c r="Y117" s="96"/>
      <c r="Z117" s="96"/>
      <c r="AA117" s="96" t="s">
        <v>1586</v>
      </c>
      <c r="AB117" s="96" t="s">
        <v>1587</v>
      </c>
      <c r="AC117" s="104" t="s">
        <v>112</v>
      </c>
      <c r="AD117" s="104" t="s">
        <v>1588</v>
      </c>
      <c r="AE117" s="104" t="s">
        <v>96</v>
      </c>
    </row>
    <row r="118" spans="1:31" ht="138" hidden="1" thickTop="1" thickBot="1" x14ac:dyDescent="0.25">
      <c r="A118" s="95">
        <v>1822</v>
      </c>
      <c r="B118" s="96">
        <v>1000</v>
      </c>
      <c r="C118" s="97" t="s">
        <v>1589</v>
      </c>
      <c r="D118" s="98" t="s">
        <v>1231</v>
      </c>
      <c r="E118" s="99">
        <v>18.34</v>
      </c>
      <c r="F118" s="105" t="s">
        <v>99</v>
      </c>
      <c r="G118" s="101" t="s">
        <v>762</v>
      </c>
      <c r="H118" s="96" t="s">
        <v>740</v>
      </c>
      <c r="I118" s="96" t="s">
        <v>205</v>
      </c>
      <c r="J118" s="101" t="s">
        <v>80</v>
      </c>
      <c r="K118" s="101" t="s">
        <v>80</v>
      </c>
      <c r="L118" s="101" t="s">
        <v>1590</v>
      </c>
      <c r="M118" s="101" t="s">
        <v>1591</v>
      </c>
      <c r="N118" s="101"/>
      <c r="O118" s="96" t="s">
        <v>639</v>
      </c>
      <c r="P118" s="101" t="s">
        <v>1234</v>
      </c>
      <c r="Q118" s="101" t="s">
        <v>125</v>
      </c>
      <c r="R118" s="101" t="s">
        <v>1200</v>
      </c>
      <c r="S118" s="101" t="s">
        <v>1235</v>
      </c>
      <c r="T118" s="96" t="s">
        <v>1592</v>
      </c>
      <c r="U118" s="103" t="s">
        <v>1593</v>
      </c>
      <c r="V118" s="104"/>
      <c r="W118" s="96"/>
      <c r="X118" s="96"/>
      <c r="Y118" s="104"/>
      <c r="Z118" s="104"/>
      <c r="AA118" s="104" t="s">
        <v>1594</v>
      </c>
      <c r="AB118" s="104" t="s">
        <v>1595</v>
      </c>
      <c r="AC118" s="104" t="s">
        <v>112</v>
      </c>
      <c r="AD118" s="104" t="s">
        <v>1596</v>
      </c>
      <c r="AE118" s="104" t="s">
        <v>96</v>
      </c>
    </row>
    <row r="119" spans="1:31" ht="409.6" hidden="1" thickTop="1" thickBot="1" x14ac:dyDescent="0.25">
      <c r="A119" s="95">
        <v>1827</v>
      </c>
      <c r="B119" s="96">
        <v>1000</v>
      </c>
      <c r="C119" s="97" t="s">
        <v>1597</v>
      </c>
      <c r="D119" s="98" t="s">
        <v>488</v>
      </c>
      <c r="E119" s="99">
        <v>36.71</v>
      </c>
      <c r="F119" s="106" t="s">
        <v>116</v>
      </c>
      <c r="G119" s="101" t="s">
        <v>1598</v>
      </c>
      <c r="H119" s="96" t="s">
        <v>490</v>
      </c>
      <c r="I119" s="96" t="s">
        <v>102</v>
      </c>
      <c r="J119" s="101" t="s">
        <v>80</v>
      </c>
      <c r="K119" s="101" t="s">
        <v>80</v>
      </c>
      <c r="L119" s="101" t="s">
        <v>1599</v>
      </c>
      <c r="M119" s="101" t="s">
        <v>865</v>
      </c>
      <c r="N119" s="101"/>
      <c r="O119" s="96" t="s">
        <v>305</v>
      </c>
      <c r="P119" s="101" t="s">
        <v>476</v>
      </c>
      <c r="Q119" s="101" t="s">
        <v>85</v>
      </c>
      <c r="R119" s="101" t="s">
        <v>1600</v>
      </c>
      <c r="S119" s="101" t="s">
        <v>1601</v>
      </c>
      <c r="T119" s="96" t="s">
        <v>1602</v>
      </c>
      <c r="U119" s="103" t="s">
        <v>1603</v>
      </c>
      <c r="V119" s="104" t="s">
        <v>1604</v>
      </c>
      <c r="W119" s="104" t="s">
        <v>1605</v>
      </c>
      <c r="X119" s="104" t="s">
        <v>1606</v>
      </c>
      <c r="Y119" s="96" t="s">
        <v>1607</v>
      </c>
      <c r="Z119" s="96"/>
      <c r="AA119" s="96" t="s">
        <v>1608</v>
      </c>
      <c r="AB119" s="96" t="s">
        <v>1609</v>
      </c>
      <c r="AC119" s="104" t="s">
        <v>96</v>
      </c>
      <c r="AD119" s="104" t="s">
        <v>96</v>
      </c>
      <c r="AE119" s="104" t="s">
        <v>96</v>
      </c>
    </row>
    <row r="120" spans="1:31" ht="155" hidden="1" thickTop="1" thickBot="1" x14ac:dyDescent="0.25">
      <c r="A120" s="95">
        <v>1830</v>
      </c>
      <c r="B120" s="96">
        <v>1000</v>
      </c>
      <c r="C120" s="97" t="s">
        <v>1610</v>
      </c>
      <c r="D120" s="98" t="s">
        <v>1611</v>
      </c>
      <c r="E120" s="99">
        <v>14.67</v>
      </c>
      <c r="F120" s="105" t="s">
        <v>99</v>
      </c>
      <c r="G120" s="101" t="s">
        <v>1612</v>
      </c>
      <c r="H120" s="96" t="s">
        <v>1613</v>
      </c>
      <c r="I120" s="96" t="s">
        <v>79</v>
      </c>
      <c r="J120" s="101" t="s">
        <v>80</v>
      </c>
      <c r="K120" s="101" t="s">
        <v>80</v>
      </c>
      <c r="L120" s="101" t="s">
        <v>1614</v>
      </c>
      <c r="M120" s="101" t="s">
        <v>492</v>
      </c>
      <c r="N120" s="101" t="s">
        <v>80</v>
      </c>
      <c r="O120" s="96" t="s">
        <v>305</v>
      </c>
      <c r="P120" s="101" t="s">
        <v>1615</v>
      </c>
      <c r="Q120" s="101" t="s">
        <v>85</v>
      </c>
      <c r="R120" s="101" t="s">
        <v>1616</v>
      </c>
      <c r="S120" s="101" t="s">
        <v>1617</v>
      </c>
      <c r="T120" s="96" t="s">
        <v>1618</v>
      </c>
      <c r="U120" s="103" t="s">
        <v>1619</v>
      </c>
      <c r="V120" s="104" t="s">
        <v>311</v>
      </c>
      <c r="W120" s="104" t="s">
        <v>312</v>
      </c>
      <c r="X120" s="104" t="s">
        <v>559</v>
      </c>
      <c r="Y120" s="96" t="s">
        <v>512</v>
      </c>
      <c r="Z120" s="96" t="s">
        <v>1620</v>
      </c>
      <c r="AA120" s="96" t="s">
        <v>1621</v>
      </c>
      <c r="AB120" s="96" t="s">
        <v>1622</v>
      </c>
      <c r="AC120" s="104" t="s">
        <v>96</v>
      </c>
      <c r="AD120" s="104" t="s">
        <v>96</v>
      </c>
      <c r="AE120" s="104" t="s">
        <v>96</v>
      </c>
    </row>
    <row r="121" spans="1:31" ht="274" hidden="1" thickTop="1" thickBot="1" x14ac:dyDescent="0.25">
      <c r="A121" s="95">
        <v>1832</v>
      </c>
      <c r="B121" s="96">
        <v>1000</v>
      </c>
      <c r="C121" s="97" t="s">
        <v>1623</v>
      </c>
      <c r="D121" s="98" t="s">
        <v>488</v>
      </c>
      <c r="E121" s="99">
        <v>36.71</v>
      </c>
      <c r="F121" s="106" t="s">
        <v>116</v>
      </c>
      <c r="G121" s="101" t="s">
        <v>489</v>
      </c>
      <c r="H121" s="96" t="s">
        <v>490</v>
      </c>
      <c r="I121" s="96" t="s">
        <v>175</v>
      </c>
      <c r="J121" s="101" t="s">
        <v>80</v>
      </c>
      <c r="K121" s="101" t="s">
        <v>80</v>
      </c>
      <c r="L121" s="101" t="s">
        <v>491</v>
      </c>
      <c r="M121" s="101" t="s">
        <v>492</v>
      </c>
      <c r="N121" s="101" t="s">
        <v>80</v>
      </c>
      <c r="O121" s="96" t="s">
        <v>305</v>
      </c>
      <c r="P121" s="101" t="s">
        <v>476</v>
      </c>
      <c r="Q121" s="101" t="s">
        <v>159</v>
      </c>
      <c r="R121" s="101" t="s">
        <v>493</v>
      </c>
      <c r="S121" s="101" t="s">
        <v>494</v>
      </c>
      <c r="T121" s="96" t="s">
        <v>1624</v>
      </c>
      <c r="U121" s="103" t="s">
        <v>1625</v>
      </c>
      <c r="V121" s="104"/>
      <c r="W121" s="104"/>
      <c r="X121" s="104"/>
      <c r="Y121" s="96"/>
      <c r="Z121" s="96"/>
      <c r="AA121" s="96">
        <v>2427</v>
      </c>
      <c r="AB121" s="123">
        <v>42845</v>
      </c>
      <c r="AC121" s="104" t="s">
        <v>112</v>
      </c>
      <c r="AD121" s="104" t="s">
        <v>504</v>
      </c>
      <c r="AE121" s="104" t="s">
        <v>96</v>
      </c>
    </row>
    <row r="122" spans="1:31" ht="291" hidden="1" thickTop="1" thickBot="1" x14ac:dyDescent="0.25">
      <c r="A122" s="95">
        <v>1833</v>
      </c>
      <c r="B122" s="96">
        <v>1000</v>
      </c>
      <c r="C122" s="97" t="s">
        <v>1626</v>
      </c>
      <c r="D122" s="98" t="s">
        <v>549</v>
      </c>
      <c r="E122" s="99">
        <v>44.17</v>
      </c>
      <c r="F122" s="100" t="s">
        <v>76</v>
      </c>
      <c r="G122" s="101" t="s">
        <v>1432</v>
      </c>
      <c r="H122" s="96" t="s">
        <v>551</v>
      </c>
      <c r="I122" s="96" t="s">
        <v>578</v>
      </c>
      <c r="J122" s="101" t="s">
        <v>80</v>
      </c>
      <c r="K122" s="101" t="s">
        <v>80</v>
      </c>
      <c r="L122" s="101" t="s">
        <v>1627</v>
      </c>
      <c r="M122" s="101" t="s">
        <v>1628</v>
      </c>
      <c r="N122" s="101" t="s">
        <v>80</v>
      </c>
      <c r="O122" s="96" t="s">
        <v>349</v>
      </c>
      <c r="P122" s="101" t="s">
        <v>278</v>
      </c>
      <c r="Q122" s="101" t="s">
        <v>85</v>
      </c>
      <c r="R122" s="101" t="s">
        <v>279</v>
      </c>
      <c r="S122" s="101" t="s">
        <v>1629</v>
      </c>
      <c r="T122" s="96" t="s">
        <v>1630</v>
      </c>
      <c r="U122" s="103" t="s">
        <v>1631</v>
      </c>
      <c r="V122" s="104" t="s">
        <v>1632</v>
      </c>
      <c r="W122" s="104" t="s">
        <v>1633</v>
      </c>
      <c r="X122" s="104" t="s">
        <v>1634</v>
      </c>
      <c r="Y122" s="96" t="s">
        <v>1635</v>
      </c>
      <c r="Z122" s="96" t="s">
        <v>1636</v>
      </c>
      <c r="AA122" s="96" t="s">
        <v>1637</v>
      </c>
      <c r="AB122" s="96" t="s">
        <v>1638</v>
      </c>
      <c r="AC122" s="104" t="s">
        <v>112</v>
      </c>
      <c r="AD122" s="104" t="s">
        <v>1639</v>
      </c>
      <c r="AE122" s="104" t="s">
        <v>96</v>
      </c>
    </row>
    <row r="123" spans="1:31" ht="325" hidden="1" thickTop="1" thickBot="1" x14ac:dyDescent="0.25">
      <c r="A123" s="95">
        <v>1834</v>
      </c>
      <c r="B123" s="96">
        <v>1000</v>
      </c>
      <c r="C123" s="97" t="s">
        <v>1640</v>
      </c>
      <c r="D123" s="98" t="s">
        <v>773</v>
      </c>
      <c r="E123" s="99">
        <v>44.35</v>
      </c>
      <c r="F123" s="100" t="s">
        <v>76</v>
      </c>
      <c r="G123" s="101" t="s">
        <v>621</v>
      </c>
      <c r="H123" s="96" t="s">
        <v>774</v>
      </c>
      <c r="I123" s="96" t="s">
        <v>79</v>
      </c>
      <c r="J123" s="101" t="s">
        <v>80</v>
      </c>
      <c r="K123" s="101" t="s">
        <v>80</v>
      </c>
      <c r="L123" s="101" t="s">
        <v>1065</v>
      </c>
      <c r="M123" s="101" t="s">
        <v>306</v>
      </c>
      <c r="N123" s="101" t="s">
        <v>80</v>
      </c>
      <c r="O123" s="96" t="s">
        <v>1641</v>
      </c>
      <c r="P123" s="101" t="s">
        <v>278</v>
      </c>
      <c r="Q123" s="101" t="s">
        <v>85</v>
      </c>
      <c r="R123" s="101" t="s">
        <v>279</v>
      </c>
      <c r="S123" s="101" t="s">
        <v>297</v>
      </c>
      <c r="T123" s="96" t="s">
        <v>1642</v>
      </c>
      <c r="U123" s="103" t="s">
        <v>1643</v>
      </c>
      <c r="V123" s="104" t="s">
        <v>1360</v>
      </c>
      <c r="W123" s="96" t="s">
        <v>466</v>
      </c>
      <c r="X123" s="96" t="s">
        <v>1361</v>
      </c>
      <c r="Y123" s="96" t="s">
        <v>1362</v>
      </c>
      <c r="Z123" s="96" t="s">
        <v>1363</v>
      </c>
      <c r="AA123" s="96" t="s">
        <v>1644</v>
      </c>
      <c r="AB123" s="96" t="s">
        <v>1645</v>
      </c>
      <c r="AC123" s="104" t="s">
        <v>112</v>
      </c>
      <c r="AD123" s="104" t="s">
        <v>1646</v>
      </c>
      <c r="AE123" s="104" t="s">
        <v>96</v>
      </c>
    </row>
    <row r="124" spans="1:31" ht="374" hidden="1" thickTop="1" thickBot="1" x14ac:dyDescent="0.25">
      <c r="A124" s="95">
        <v>1835</v>
      </c>
      <c r="B124" s="96">
        <v>1000</v>
      </c>
      <c r="C124" s="97" t="s">
        <v>1647</v>
      </c>
      <c r="D124" s="98" t="s">
        <v>474</v>
      </c>
      <c r="E124" s="99">
        <v>28.73</v>
      </c>
      <c r="F124" s="106" t="s">
        <v>116</v>
      </c>
      <c r="G124" s="101" t="s">
        <v>489</v>
      </c>
      <c r="H124" s="96" t="s">
        <v>1648</v>
      </c>
      <c r="I124" s="96" t="s">
        <v>175</v>
      </c>
      <c r="J124" s="101" t="s">
        <v>80</v>
      </c>
      <c r="K124" s="101" t="s">
        <v>80</v>
      </c>
      <c r="L124" s="101" t="s">
        <v>1065</v>
      </c>
      <c r="M124" s="101" t="s">
        <v>306</v>
      </c>
      <c r="N124" s="101" t="s">
        <v>80</v>
      </c>
      <c r="O124" s="96" t="s">
        <v>1641</v>
      </c>
      <c r="P124" s="101" t="s">
        <v>476</v>
      </c>
      <c r="Q124" s="101" t="s">
        <v>85</v>
      </c>
      <c r="R124" s="101" t="s">
        <v>1200</v>
      </c>
      <c r="S124" s="101" t="s">
        <v>1583</v>
      </c>
      <c r="T124" s="96" t="s">
        <v>1649</v>
      </c>
      <c r="U124" s="103" t="s">
        <v>1650</v>
      </c>
      <c r="V124" s="104" t="s">
        <v>1651</v>
      </c>
      <c r="W124" s="96" t="s">
        <v>1652</v>
      </c>
      <c r="X124" s="96" t="s">
        <v>1653</v>
      </c>
      <c r="Y124" s="96" t="s">
        <v>1654</v>
      </c>
      <c r="Z124" s="96"/>
      <c r="AA124" s="96" t="s">
        <v>1655</v>
      </c>
      <c r="AB124" s="96" t="s">
        <v>1656</v>
      </c>
      <c r="AC124" s="104" t="s">
        <v>112</v>
      </c>
      <c r="AD124" s="104" t="s">
        <v>1657</v>
      </c>
      <c r="AE124" s="104" t="s">
        <v>96</v>
      </c>
    </row>
    <row r="125" spans="1:31" ht="240" hidden="1" thickTop="1" thickBot="1" x14ac:dyDescent="0.25">
      <c r="A125" s="95">
        <v>1836</v>
      </c>
      <c r="B125" s="96">
        <v>1000</v>
      </c>
      <c r="C125" s="97" t="s">
        <v>1658</v>
      </c>
      <c r="D125" s="98" t="s">
        <v>549</v>
      </c>
      <c r="E125" s="99">
        <v>44.17</v>
      </c>
      <c r="F125" s="100" t="s">
        <v>76</v>
      </c>
      <c r="G125" s="101" t="s">
        <v>1432</v>
      </c>
      <c r="H125" s="96" t="s">
        <v>551</v>
      </c>
      <c r="I125" s="96" t="s">
        <v>79</v>
      </c>
      <c r="J125" s="101" t="s">
        <v>80</v>
      </c>
      <c r="K125" s="101" t="s">
        <v>80</v>
      </c>
      <c r="L125" s="101" t="s">
        <v>1065</v>
      </c>
      <c r="M125" s="101" t="s">
        <v>306</v>
      </c>
      <c r="N125" s="101" t="s">
        <v>80</v>
      </c>
      <c r="O125" s="96" t="s">
        <v>1641</v>
      </c>
      <c r="P125" s="101" t="s">
        <v>278</v>
      </c>
      <c r="Q125" s="101" t="s">
        <v>159</v>
      </c>
      <c r="R125" s="101" t="s">
        <v>279</v>
      </c>
      <c r="S125" s="101" t="s">
        <v>1434</v>
      </c>
      <c r="T125" s="96" t="s">
        <v>1659</v>
      </c>
      <c r="U125" s="103" t="s">
        <v>1660</v>
      </c>
      <c r="V125" s="104" t="s">
        <v>1437</v>
      </c>
      <c r="W125" s="104" t="s">
        <v>1438</v>
      </c>
      <c r="X125" s="104" t="s">
        <v>1361</v>
      </c>
      <c r="Y125" s="96" t="s">
        <v>1439</v>
      </c>
      <c r="Z125" s="96" t="s">
        <v>1440</v>
      </c>
      <c r="AA125" s="96" t="s">
        <v>1661</v>
      </c>
      <c r="AB125" s="96" t="s">
        <v>1662</v>
      </c>
      <c r="AC125" s="104" t="s">
        <v>112</v>
      </c>
      <c r="AD125" s="104" t="s">
        <v>1663</v>
      </c>
      <c r="AE125" s="104" t="s">
        <v>96</v>
      </c>
    </row>
    <row r="126" spans="1:31" ht="138" hidden="1" thickTop="1" thickBot="1" x14ac:dyDescent="0.25">
      <c r="A126" s="95">
        <v>1837</v>
      </c>
      <c r="B126" s="96">
        <v>1000</v>
      </c>
      <c r="C126" s="97" t="s">
        <v>1664</v>
      </c>
      <c r="D126" s="98" t="s">
        <v>474</v>
      </c>
      <c r="E126" s="99">
        <v>28.73</v>
      </c>
      <c r="F126" s="106" t="s">
        <v>116</v>
      </c>
      <c r="G126" s="101" t="s">
        <v>489</v>
      </c>
      <c r="H126" s="96" t="s">
        <v>490</v>
      </c>
      <c r="I126" s="96" t="s">
        <v>175</v>
      </c>
      <c r="J126" s="101" t="s">
        <v>80</v>
      </c>
      <c r="K126" s="101" t="s">
        <v>80</v>
      </c>
      <c r="L126" s="101" t="s">
        <v>989</v>
      </c>
      <c r="M126" s="101" t="s">
        <v>865</v>
      </c>
      <c r="N126" s="101"/>
      <c r="O126" s="96" t="s">
        <v>305</v>
      </c>
      <c r="P126" s="101" t="s">
        <v>476</v>
      </c>
      <c r="Q126" s="101" t="s">
        <v>159</v>
      </c>
      <c r="R126" s="101" t="s">
        <v>990</v>
      </c>
      <c r="S126" s="101" t="s">
        <v>196</v>
      </c>
      <c r="T126" s="96" t="s">
        <v>1665</v>
      </c>
      <c r="U126" s="103" t="s">
        <v>1666</v>
      </c>
      <c r="V126" s="104" t="s">
        <v>1667</v>
      </c>
      <c r="W126" s="96" t="s">
        <v>1668</v>
      </c>
      <c r="X126" s="96" t="s">
        <v>1669</v>
      </c>
      <c r="Y126" s="96" t="s">
        <v>1670</v>
      </c>
      <c r="Z126" s="96" t="s">
        <v>1671</v>
      </c>
      <c r="AA126" s="96" t="s">
        <v>1672</v>
      </c>
      <c r="AB126" s="96" t="s">
        <v>1673</v>
      </c>
      <c r="AC126" s="104" t="s">
        <v>112</v>
      </c>
      <c r="AD126" s="104" t="s">
        <v>1674</v>
      </c>
      <c r="AE126" s="104" t="s">
        <v>96</v>
      </c>
    </row>
    <row r="127" spans="1:31" ht="172" hidden="1" thickTop="1" thickBot="1" x14ac:dyDescent="0.25">
      <c r="A127" s="95">
        <v>1841</v>
      </c>
      <c r="B127" s="96">
        <v>1000</v>
      </c>
      <c r="C127" s="97" t="s">
        <v>1675</v>
      </c>
      <c r="D127" s="98" t="s">
        <v>1676</v>
      </c>
      <c r="E127" s="99">
        <v>14.67</v>
      </c>
      <c r="F127" s="105" t="s">
        <v>99</v>
      </c>
      <c r="G127" s="101" t="s">
        <v>1677</v>
      </c>
      <c r="H127" s="96" t="s">
        <v>1678</v>
      </c>
      <c r="I127" s="96" t="s">
        <v>1679</v>
      </c>
      <c r="J127" s="101" t="s">
        <v>80</v>
      </c>
      <c r="K127" s="101" t="s">
        <v>80</v>
      </c>
      <c r="L127" s="101" t="s">
        <v>1680</v>
      </c>
      <c r="M127" s="101" t="s">
        <v>1681</v>
      </c>
      <c r="N127" s="101" t="s">
        <v>80</v>
      </c>
      <c r="O127" s="96" t="s">
        <v>639</v>
      </c>
      <c r="P127" s="101" t="s">
        <v>1682</v>
      </c>
      <c r="Q127" s="101" t="s">
        <v>125</v>
      </c>
      <c r="R127" s="101" t="s">
        <v>1683</v>
      </c>
      <c r="S127" s="101" t="s">
        <v>1684</v>
      </c>
      <c r="T127" s="96" t="s">
        <v>1685</v>
      </c>
      <c r="U127" s="103" t="s">
        <v>1686</v>
      </c>
      <c r="V127" s="104" t="s">
        <v>1687</v>
      </c>
      <c r="W127" s="96" t="s">
        <v>1688</v>
      </c>
      <c r="X127" s="96" t="s">
        <v>92</v>
      </c>
      <c r="Y127" s="96" t="s">
        <v>1689</v>
      </c>
      <c r="Z127" s="96"/>
      <c r="AA127" s="96" t="s">
        <v>1690</v>
      </c>
      <c r="AB127" s="96" t="s">
        <v>1691</v>
      </c>
      <c r="AC127" s="104" t="s">
        <v>96</v>
      </c>
      <c r="AD127" s="104" t="s">
        <v>96</v>
      </c>
      <c r="AE127" s="104" t="s">
        <v>96</v>
      </c>
    </row>
    <row r="128" spans="1:31" ht="121" hidden="1" thickTop="1" thickBot="1" x14ac:dyDescent="0.25">
      <c r="A128" s="95">
        <v>1847</v>
      </c>
      <c r="B128" s="96">
        <v>1000</v>
      </c>
      <c r="C128" s="97" t="s">
        <v>1692</v>
      </c>
      <c r="D128" s="98" t="s">
        <v>751</v>
      </c>
      <c r="E128" s="99">
        <v>31.33</v>
      </c>
      <c r="F128" s="106" t="s">
        <v>116</v>
      </c>
      <c r="G128" s="101" t="s">
        <v>1693</v>
      </c>
      <c r="H128" s="96" t="s">
        <v>204</v>
      </c>
      <c r="I128" s="96" t="s">
        <v>205</v>
      </c>
      <c r="J128" s="101" t="s">
        <v>80</v>
      </c>
      <c r="K128" s="101" t="s">
        <v>80</v>
      </c>
      <c r="L128" s="101" t="s">
        <v>1694</v>
      </c>
      <c r="M128" s="101" t="s">
        <v>492</v>
      </c>
      <c r="N128" s="101"/>
      <c r="O128" s="96" t="s">
        <v>305</v>
      </c>
      <c r="P128" s="101" t="s">
        <v>476</v>
      </c>
      <c r="Q128" s="101" t="s">
        <v>85</v>
      </c>
      <c r="R128" s="101" t="s">
        <v>1695</v>
      </c>
      <c r="S128" s="101" t="s">
        <v>1601</v>
      </c>
      <c r="T128" s="96" t="s">
        <v>1696</v>
      </c>
      <c r="U128" s="103" t="s">
        <v>1697</v>
      </c>
      <c r="V128" s="104" t="s">
        <v>509</v>
      </c>
      <c r="W128" s="104" t="s">
        <v>1698</v>
      </c>
      <c r="X128" s="104" t="s">
        <v>1699</v>
      </c>
      <c r="Y128" s="96" t="s">
        <v>1700</v>
      </c>
      <c r="Z128" s="96" t="s">
        <v>1701</v>
      </c>
      <c r="AA128" s="96" t="s">
        <v>1702</v>
      </c>
      <c r="AB128" s="96" t="s">
        <v>1703</v>
      </c>
      <c r="AC128" s="104" t="s">
        <v>112</v>
      </c>
      <c r="AD128" s="104" t="s">
        <v>1704</v>
      </c>
      <c r="AE128" s="104" t="s">
        <v>96</v>
      </c>
    </row>
    <row r="129" spans="1:31" ht="257" hidden="1" thickTop="1" thickBot="1" x14ac:dyDescent="0.25">
      <c r="A129" s="95">
        <v>1852</v>
      </c>
      <c r="B129" s="96">
        <v>1000</v>
      </c>
      <c r="C129" s="97" t="s">
        <v>1705</v>
      </c>
      <c r="D129" s="98" t="s">
        <v>474</v>
      </c>
      <c r="E129" s="99">
        <v>28.73</v>
      </c>
      <c r="F129" s="106" t="s">
        <v>116</v>
      </c>
      <c r="G129" s="101" t="s">
        <v>489</v>
      </c>
      <c r="H129" s="96" t="s">
        <v>1706</v>
      </c>
      <c r="I129" s="96" t="s">
        <v>175</v>
      </c>
      <c r="J129" s="101" t="s">
        <v>80</v>
      </c>
      <c r="K129" s="101" t="s">
        <v>80</v>
      </c>
      <c r="L129" s="101" t="s">
        <v>956</v>
      </c>
      <c r="M129" s="101" t="s">
        <v>348</v>
      </c>
      <c r="N129" s="101" t="s">
        <v>80</v>
      </c>
      <c r="O129" s="96" t="s">
        <v>349</v>
      </c>
      <c r="P129" s="101" t="s">
        <v>476</v>
      </c>
      <c r="Q129" s="101" t="s">
        <v>85</v>
      </c>
      <c r="R129" s="101" t="s">
        <v>1707</v>
      </c>
      <c r="S129" s="101" t="s">
        <v>1629</v>
      </c>
      <c r="T129" s="96" t="s">
        <v>1708</v>
      </c>
      <c r="U129" s="103" t="s">
        <v>1709</v>
      </c>
      <c r="V129" s="104" t="s">
        <v>1710</v>
      </c>
      <c r="W129" s="104" t="s">
        <v>1711</v>
      </c>
      <c r="X129" s="104" t="s">
        <v>1712</v>
      </c>
      <c r="Y129" s="96" t="s">
        <v>1713</v>
      </c>
      <c r="Z129" s="96" t="s">
        <v>1714</v>
      </c>
      <c r="AA129" s="96" t="s">
        <v>1715</v>
      </c>
      <c r="AB129" s="96" t="s">
        <v>1716</v>
      </c>
      <c r="AC129" s="104" t="s">
        <v>112</v>
      </c>
      <c r="AD129" s="104" t="s">
        <v>1717</v>
      </c>
      <c r="AE129" s="104" t="s">
        <v>96</v>
      </c>
    </row>
    <row r="130" spans="1:31" ht="189" hidden="1" thickTop="1" thickBot="1" x14ac:dyDescent="0.25">
      <c r="A130" s="95">
        <v>1853</v>
      </c>
      <c r="B130" s="96">
        <v>1000</v>
      </c>
      <c r="C130" s="97" t="s">
        <v>1718</v>
      </c>
      <c r="D130" s="98" t="s">
        <v>1719</v>
      </c>
      <c r="E130" s="99">
        <v>22.26</v>
      </c>
      <c r="F130" s="106" t="s">
        <v>116</v>
      </c>
      <c r="G130" s="101" t="s">
        <v>329</v>
      </c>
      <c r="H130" s="96" t="s">
        <v>330</v>
      </c>
      <c r="I130" s="96" t="s">
        <v>1720</v>
      </c>
      <c r="J130" s="101" t="s">
        <v>80</v>
      </c>
      <c r="K130" s="101" t="s">
        <v>80</v>
      </c>
      <c r="L130" s="101" t="s">
        <v>1721</v>
      </c>
      <c r="M130" s="101" t="s">
        <v>1722</v>
      </c>
      <c r="N130" s="101" t="s">
        <v>80</v>
      </c>
      <c r="O130" s="96" t="s">
        <v>334</v>
      </c>
      <c r="P130" s="101" t="s">
        <v>476</v>
      </c>
      <c r="Q130" s="101" t="s">
        <v>125</v>
      </c>
      <c r="R130" s="101" t="s">
        <v>1723</v>
      </c>
      <c r="S130" s="101" t="s">
        <v>1724</v>
      </c>
      <c r="T130" s="96" t="s">
        <v>1725</v>
      </c>
      <c r="U130" s="103" t="s">
        <v>1726</v>
      </c>
      <c r="V130" s="104" t="s">
        <v>1727</v>
      </c>
      <c r="W130" s="104" t="s">
        <v>1728</v>
      </c>
      <c r="X130" s="104" t="s">
        <v>1729</v>
      </c>
      <c r="Y130" s="96" t="s">
        <v>1730</v>
      </c>
      <c r="Z130" s="96" t="s">
        <v>1175</v>
      </c>
      <c r="AA130" s="96" t="s">
        <v>1731</v>
      </c>
      <c r="AB130" s="96" t="s">
        <v>1732</v>
      </c>
      <c r="AC130" s="104" t="s">
        <v>96</v>
      </c>
      <c r="AD130" s="104" t="s">
        <v>96</v>
      </c>
      <c r="AE130" s="104" t="s">
        <v>96</v>
      </c>
    </row>
    <row r="131" spans="1:31" ht="172" hidden="1" thickTop="1" thickBot="1" x14ac:dyDescent="0.25">
      <c r="A131" s="95">
        <v>1854</v>
      </c>
      <c r="B131" s="96">
        <v>1000</v>
      </c>
      <c r="C131" s="97" t="s">
        <v>1733</v>
      </c>
      <c r="D131" s="98" t="s">
        <v>1734</v>
      </c>
      <c r="E131" s="99">
        <v>34.68</v>
      </c>
      <c r="F131" s="106" t="s">
        <v>116</v>
      </c>
      <c r="G131" s="101" t="s">
        <v>1735</v>
      </c>
      <c r="H131" s="96" t="s">
        <v>1736</v>
      </c>
      <c r="I131" s="96" t="s">
        <v>205</v>
      </c>
      <c r="J131" s="101" t="s">
        <v>80</v>
      </c>
      <c r="K131" s="101" t="s">
        <v>80</v>
      </c>
      <c r="L131" s="101" t="s">
        <v>1737</v>
      </c>
      <c r="M131" s="101" t="s">
        <v>1738</v>
      </c>
      <c r="N131" s="101" t="s">
        <v>80</v>
      </c>
      <c r="O131" s="96" t="s">
        <v>83</v>
      </c>
      <c r="P131" s="101" t="s">
        <v>1739</v>
      </c>
      <c r="Q131" s="101" t="s">
        <v>85</v>
      </c>
      <c r="R131" s="101" t="s">
        <v>1723</v>
      </c>
      <c r="S131" s="101" t="s">
        <v>1740</v>
      </c>
      <c r="T131" s="96" t="s">
        <v>1741</v>
      </c>
      <c r="U131" s="103" t="s">
        <v>1742</v>
      </c>
      <c r="V131" s="104" t="s">
        <v>90</v>
      </c>
      <c r="W131" s="104" t="s">
        <v>1743</v>
      </c>
      <c r="X131" s="104" t="s">
        <v>1744</v>
      </c>
      <c r="Y131" s="96" t="s">
        <v>1326</v>
      </c>
      <c r="Z131" s="96"/>
      <c r="AA131" s="96" t="s">
        <v>1745</v>
      </c>
      <c r="AB131" s="123" t="s">
        <v>1746</v>
      </c>
      <c r="AC131" s="104" t="s">
        <v>96</v>
      </c>
      <c r="AD131" s="104" t="s">
        <v>96</v>
      </c>
      <c r="AE131" s="104" t="s">
        <v>96</v>
      </c>
    </row>
    <row r="132" spans="1:31" ht="409.6" hidden="1" thickTop="1" thickBot="1" x14ac:dyDescent="0.25">
      <c r="A132" s="95">
        <v>1856</v>
      </c>
      <c r="B132" s="96">
        <v>1000</v>
      </c>
      <c r="C132" s="97" t="s">
        <v>1747</v>
      </c>
      <c r="D132" s="98" t="s">
        <v>608</v>
      </c>
      <c r="E132" s="99">
        <v>33.299999999999997</v>
      </c>
      <c r="F132" s="106" t="s">
        <v>116</v>
      </c>
      <c r="G132" s="101" t="s">
        <v>1748</v>
      </c>
      <c r="H132" s="96" t="s">
        <v>1749</v>
      </c>
      <c r="I132" s="96" t="s">
        <v>102</v>
      </c>
      <c r="J132" s="101" t="s">
        <v>80</v>
      </c>
      <c r="K132" s="101" t="s">
        <v>80</v>
      </c>
      <c r="L132" s="101" t="s">
        <v>1750</v>
      </c>
      <c r="M132" s="101" t="s">
        <v>1751</v>
      </c>
      <c r="N132" s="101" t="s">
        <v>80</v>
      </c>
      <c r="O132" s="96" t="s">
        <v>158</v>
      </c>
      <c r="P132" s="101" t="s">
        <v>1752</v>
      </c>
      <c r="Q132" s="101" t="s">
        <v>159</v>
      </c>
      <c r="R132" s="101" t="s">
        <v>1753</v>
      </c>
      <c r="S132" s="97" t="s">
        <v>1754</v>
      </c>
      <c r="T132" s="96" t="s">
        <v>1755</v>
      </c>
      <c r="U132" s="103" t="s">
        <v>615</v>
      </c>
      <c r="V132" s="104" t="s">
        <v>1756</v>
      </c>
      <c r="W132" s="104" t="s">
        <v>1757</v>
      </c>
      <c r="X132" s="104" t="s">
        <v>1758</v>
      </c>
      <c r="Y132" s="96" t="s">
        <v>1759</v>
      </c>
      <c r="Z132" s="96"/>
      <c r="AA132" s="96" t="s">
        <v>1760</v>
      </c>
      <c r="AB132" s="123" t="s">
        <v>1761</v>
      </c>
      <c r="AC132" s="104" t="s">
        <v>96</v>
      </c>
      <c r="AD132" s="104" t="s">
        <v>96</v>
      </c>
      <c r="AE132" s="104" t="s">
        <v>96</v>
      </c>
    </row>
    <row r="133" spans="1:31" ht="240" hidden="1" thickTop="1" thickBot="1" x14ac:dyDescent="0.25">
      <c r="A133" s="95">
        <v>1857</v>
      </c>
      <c r="B133" s="96">
        <v>1000</v>
      </c>
      <c r="C133" s="97" t="s">
        <v>1762</v>
      </c>
      <c r="D133" s="98" t="s">
        <v>474</v>
      </c>
      <c r="E133" s="99">
        <v>28.73</v>
      </c>
      <c r="F133" s="106" t="s">
        <v>116</v>
      </c>
      <c r="G133" s="101" t="s">
        <v>489</v>
      </c>
      <c r="H133" s="96" t="s">
        <v>490</v>
      </c>
      <c r="I133" s="96" t="s">
        <v>102</v>
      </c>
      <c r="J133" s="101" t="s">
        <v>80</v>
      </c>
      <c r="K133" s="101" t="s">
        <v>80</v>
      </c>
      <c r="L133" s="101" t="s">
        <v>989</v>
      </c>
      <c r="M133" s="101" t="s">
        <v>865</v>
      </c>
      <c r="N133" s="101" t="s">
        <v>80</v>
      </c>
      <c r="O133" s="96" t="s">
        <v>305</v>
      </c>
      <c r="P133" s="101" t="s">
        <v>476</v>
      </c>
      <c r="Q133" s="101" t="s">
        <v>159</v>
      </c>
      <c r="R133" s="101" t="s">
        <v>990</v>
      </c>
      <c r="S133" s="101" t="s">
        <v>1763</v>
      </c>
      <c r="T133" s="96" t="s">
        <v>1764</v>
      </c>
      <c r="U133" s="103" t="s">
        <v>1765</v>
      </c>
      <c r="V133" s="120" t="s">
        <v>1766</v>
      </c>
      <c r="W133" s="96" t="s">
        <v>1767</v>
      </c>
      <c r="X133" s="96" t="s">
        <v>1768</v>
      </c>
      <c r="Y133" s="96" t="s">
        <v>1769</v>
      </c>
      <c r="Z133" s="96"/>
      <c r="AA133" s="96" t="s">
        <v>1770</v>
      </c>
      <c r="AB133" s="123" t="s">
        <v>1771</v>
      </c>
      <c r="AC133" s="104" t="s">
        <v>96</v>
      </c>
      <c r="AD133" s="104" t="s">
        <v>96</v>
      </c>
      <c r="AE133" s="104" t="s">
        <v>96</v>
      </c>
    </row>
    <row r="134" spans="1:31" ht="189" hidden="1" thickTop="1" thickBot="1" x14ac:dyDescent="0.25">
      <c r="A134" s="95">
        <v>1859</v>
      </c>
      <c r="B134" s="96">
        <v>1000</v>
      </c>
      <c r="C134" s="97" t="s">
        <v>1772</v>
      </c>
      <c r="D134" s="98" t="s">
        <v>115</v>
      </c>
      <c r="E134" s="99">
        <v>20.170000000000002</v>
      </c>
      <c r="F134" s="106" t="s">
        <v>116</v>
      </c>
      <c r="G134" s="101" t="s">
        <v>1773</v>
      </c>
      <c r="H134" s="96" t="s">
        <v>1774</v>
      </c>
      <c r="I134" s="96" t="s">
        <v>79</v>
      </c>
      <c r="J134" s="101" t="s">
        <v>1775</v>
      </c>
      <c r="K134" s="101" t="s">
        <v>1776</v>
      </c>
      <c r="L134" s="101" t="s">
        <v>1777</v>
      </c>
      <c r="M134" s="101" t="s">
        <v>1778</v>
      </c>
      <c r="N134" s="101"/>
      <c r="O134" s="96" t="s">
        <v>1779</v>
      </c>
      <c r="P134" s="101" t="s">
        <v>1780</v>
      </c>
      <c r="Q134" s="101" t="s">
        <v>125</v>
      </c>
      <c r="R134" s="101" t="s">
        <v>1781</v>
      </c>
      <c r="S134" s="101" t="s">
        <v>1782</v>
      </c>
      <c r="T134" s="96" t="s">
        <v>1783</v>
      </c>
      <c r="U134" s="103" t="s">
        <v>1784</v>
      </c>
      <c r="V134" s="104" t="s">
        <v>1785</v>
      </c>
      <c r="W134" s="104" t="s">
        <v>1786</v>
      </c>
      <c r="X134" s="104" t="s">
        <v>1787</v>
      </c>
      <c r="Y134" s="96"/>
      <c r="Z134" s="96"/>
      <c r="AA134" s="96" t="s">
        <v>1788</v>
      </c>
      <c r="AB134" s="123">
        <v>43381</v>
      </c>
      <c r="AC134" s="104" t="s">
        <v>112</v>
      </c>
      <c r="AD134" s="104"/>
      <c r="AE134" s="104"/>
    </row>
    <row r="135" spans="1:31" ht="223" hidden="1" thickTop="1" thickBot="1" x14ac:dyDescent="0.25">
      <c r="A135" s="95">
        <v>1860</v>
      </c>
      <c r="B135" s="96">
        <v>1000</v>
      </c>
      <c r="C135" s="97" t="s">
        <v>1789</v>
      </c>
      <c r="D135" s="98" t="s">
        <v>115</v>
      </c>
      <c r="E135" s="99">
        <v>20.170000000000002</v>
      </c>
      <c r="F135" s="106" t="s">
        <v>116</v>
      </c>
      <c r="G135" s="101" t="s">
        <v>1790</v>
      </c>
      <c r="H135" s="96" t="s">
        <v>673</v>
      </c>
      <c r="I135" s="96" t="s">
        <v>79</v>
      </c>
      <c r="J135" s="101" t="s">
        <v>1775</v>
      </c>
      <c r="K135" s="101" t="s">
        <v>675</v>
      </c>
      <c r="L135" s="101" t="s">
        <v>1777</v>
      </c>
      <c r="M135" s="101" t="s">
        <v>1778</v>
      </c>
      <c r="N135" s="101"/>
      <c r="O135" s="96" t="s">
        <v>1779</v>
      </c>
      <c r="P135" s="101" t="s">
        <v>1780</v>
      </c>
      <c r="Q135" s="101" t="s">
        <v>125</v>
      </c>
      <c r="R135" s="101" t="s">
        <v>1781</v>
      </c>
      <c r="S135" s="97" t="s">
        <v>1782</v>
      </c>
      <c r="T135" s="96" t="s">
        <v>1791</v>
      </c>
      <c r="U135" s="103" t="s">
        <v>1792</v>
      </c>
      <c r="V135" s="104" t="s">
        <v>1785</v>
      </c>
      <c r="W135" s="104" t="s">
        <v>1793</v>
      </c>
      <c r="X135" s="104" t="s">
        <v>1794</v>
      </c>
      <c r="Y135" s="96"/>
      <c r="Z135" s="96"/>
      <c r="AA135" s="123" t="s">
        <v>1795</v>
      </c>
      <c r="AB135" s="123">
        <v>43372</v>
      </c>
      <c r="AC135" s="104" t="s">
        <v>112</v>
      </c>
      <c r="AD135" s="104"/>
      <c r="AE135" s="104"/>
    </row>
    <row r="136" spans="1:31" ht="325" hidden="1" thickTop="1" thickBot="1" x14ac:dyDescent="0.25">
      <c r="A136" s="115">
        <v>1861</v>
      </c>
      <c r="B136" s="116">
        <v>1000</v>
      </c>
      <c r="C136" s="97" t="s">
        <v>1796</v>
      </c>
      <c r="D136" s="117" t="s">
        <v>115</v>
      </c>
      <c r="E136" s="99">
        <v>20.170000000000002</v>
      </c>
      <c r="F136" s="106" t="s">
        <v>116</v>
      </c>
      <c r="G136" s="97" t="s">
        <v>1797</v>
      </c>
      <c r="H136" s="116" t="s">
        <v>1798</v>
      </c>
      <c r="I136" s="116" t="s">
        <v>79</v>
      </c>
      <c r="J136" s="97" t="s">
        <v>1775</v>
      </c>
      <c r="K136" s="97" t="s">
        <v>1799</v>
      </c>
      <c r="L136" s="97" t="s">
        <v>1777</v>
      </c>
      <c r="M136" s="97" t="s">
        <v>1778</v>
      </c>
      <c r="N136" s="97"/>
      <c r="O136" s="116" t="s">
        <v>1779</v>
      </c>
      <c r="P136" s="97" t="s">
        <v>1780</v>
      </c>
      <c r="Q136" s="97" t="s">
        <v>125</v>
      </c>
      <c r="R136" s="97" t="s">
        <v>1781</v>
      </c>
      <c r="S136" s="97" t="s">
        <v>1782</v>
      </c>
      <c r="T136" s="116" t="s">
        <v>1800</v>
      </c>
      <c r="U136" s="119" t="s">
        <v>1801</v>
      </c>
      <c r="V136" s="118" t="s">
        <v>1785</v>
      </c>
      <c r="W136" s="118" t="s">
        <v>1802</v>
      </c>
      <c r="X136" s="116" t="s">
        <v>1803</v>
      </c>
      <c r="Y136" s="116"/>
      <c r="Z136" s="116"/>
      <c r="AA136" s="116" t="s">
        <v>1804</v>
      </c>
      <c r="AB136" s="124">
        <v>43381</v>
      </c>
      <c r="AC136" s="104" t="s">
        <v>112</v>
      </c>
      <c r="AD136" s="104"/>
      <c r="AE136" s="104"/>
    </row>
    <row r="137" spans="1:31" ht="70" hidden="1" thickTop="1" thickBot="1" x14ac:dyDescent="0.25">
      <c r="A137" s="95">
        <v>1863</v>
      </c>
      <c r="B137" s="96">
        <v>1000</v>
      </c>
      <c r="C137" s="97" t="s">
        <v>1805</v>
      </c>
      <c r="D137" s="98" t="s">
        <v>964</v>
      </c>
      <c r="E137" s="99">
        <v>17.18</v>
      </c>
      <c r="F137" s="105" t="s">
        <v>99</v>
      </c>
      <c r="G137" s="101" t="s">
        <v>965</v>
      </c>
      <c r="H137" s="96" t="s">
        <v>358</v>
      </c>
      <c r="I137" s="96" t="s">
        <v>205</v>
      </c>
      <c r="J137" s="101" t="s">
        <v>80</v>
      </c>
      <c r="K137" s="101" t="s">
        <v>80</v>
      </c>
      <c r="L137" s="101" t="s">
        <v>1806</v>
      </c>
      <c r="M137" s="101" t="s">
        <v>865</v>
      </c>
      <c r="N137" s="101" t="s">
        <v>80</v>
      </c>
      <c r="O137" s="96" t="s">
        <v>305</v>
      </c>
      <c r="P137" s="101" t="s">
        <v>969</v>
      </c>
      <c r="Q137" s="101" t="s">
        <v>85</v>
      </c>
      <c r="R137" s="101" t="s">
        <v>126</v>
      </c>
      <c r="S137" s="101" t="s">
        <v>1807</v>
      </c>
      <c r="T137" s="96" t="s">
        <v>1808</v>
      </c>
      <c r="U137" s="103" t="s">
        <v>1809</v>
      </c>
      <c r="V137" s="104" t="s">
        <v>1810</v>
      </c>
      <c r="W137" s="104"/>
      <c r="X137" s="104"/>
      <c r="Y137" s="104"/>
      <c r="Z137" s="104"/>
      <c r="AA137" s="104" t="s">
        <v>1811</v>
      </c>
      <c r="AB137" s="111" t="s">
        <v>1812</v>
      </c>
      <c r="AC137" s="104" t="s">
        <v>96</v>
      </c>
      <c r="AD137" s="104" t="s">
        <v>96</v>
      </c>
      <c r="AE137" s="104" t="s">
        <v>96</v>
      </c>
    </row>
    <row r="138" spans="1:31" ht="223" hidden="1" thickTop="1" thickBot="1" x14ac:dyDescent="0.25">
      <c r="A138" s="95">
        <v>1864</v>
      </c>
      <c r="B138" s="96">
        <v>1000</v>
      </c>
      <c r="C138" s="97" t="s">
        <v>1813</v>
      </c>
      <c r="D138" s="98" t="s">
        <v>1050</v>
      </c>
      <c r="E138" s="99">
        <v>31.19</v>
      </c>
      <c r="F138" s="106" t="s">
        <v>116</v>
      </c>
      <c r="G138" s="101" t="s">
        <v>1051</v>
      </c>
      <c r="H138" s="96" t="s">
        <v>174</v>
      </c>
      <c r="I138" s="96" t="s">
        <v>102</v>
      </c>
      <c r="J138" s="101" t="s">
        <v>80</v>
      </c>
      <c r="K138" s="101" t="s">
        <v>80</v>
      </c>
      <c r="L138" s="101" t="s">
        <v>1806</v>
      </c>
      <c r="M138" s="101" t="s">
        <v>865</v>
      </c>
      <c r="N138" s="101" t="s">
        <v>80</v>
      </c>
      <c r="O138" s="96" t="s">
        <v>305</v>
      </c>
      <c r="P138" s="101" t="s">
        <v>1054</v>
      </c>
      <c r="Q138" s="101" t="s">
        <v>159</v>
      </c>
      <c r="R138" s="101" t="s">
        <v>126</v>
      </c>
      <c r="S138" s="97" t="s">
        <v>1807</v>
      </c>
      <c r="T138" s="96" t="s">
        <v>1814</v>
      </c>
      <c r="U138" s="103" t="s">
        <v>1815</v>
      </c>
      <c r="V138" s="104" t="s">
        <v>1816</v>
      </c>
      <c r="W138" s="104"/>
      <c r="X138" s="104"/>
      <c r="Y138" s="96"/>
      <c r="Z138" s="96"/>
      <c r="AA138" s="96" t="s">
        <v>1817</v>
      </c>
      <c r="AB138" s="123" t="s">
        <v>1818</v>
      </c>
      <c r="AC138" s="104" t="s">
        <v>96</v>
      </c>
      <c r="AD138" s="104" t="s">
        <v>96</v>
      </c>
      <c r="AE138" s="104" t="s">
        <v>96</v>
      </c>
    </row>
    <row r="139" spans="1:31" ht="121" hidden="1" thickTop="1" thickBot="1" x14ac:dyDescent="0.25">
      <c r="A139" s="95">
        <v>1866</v>
      </c>
      <c r="B139" s="96">
        <v>1000</v>
      </c>
      <c r="C139" s="97" t="s">
        <v>1819</v>
      </c>
      <c r="D139" s="98" t="s">
        <v>964</v>
      </c>
      <c r="E139" s="99">
        <v>17.18</v>
      </c>
      <c r="F139" s="105" t="s">
        <v>99</v>
      </c>
      <c r="G139" s="101" t="s">
        <v>1820</v>
      </c>
      <c r="H139" s="96" t="s">
        <v>706</v>
      </c>
      <c r="I139" s="96" t="s">
        <v>205</v>
      </c>
      <c r="J139" s="101" t="s">
        <v>80</v>
      </c>
      <c r="K139" s="101" t="s">
        <v>80</v>
      </c>
      <c r="L139" s="101" t="s">
        <v>1821</v>
      </c>
      <c r="M139" s="101" t="s">
        <v>1822</v>
      </c>
      <c r="N139" s="101" t="s">
        <v>80</v>
      </c>
      <c r="O139" s="96" t="s">
        <v>158</v>
      </c>
      <c r="P139" s="101" t="s">
        <v>1823</v>
      </c>
      <c r="Q139" s="101" t="s">
        <v>159</v>
      </c>
      <c r="R139" s="101" t="s">
        <v>228</v>
      </c>
      <c r="S139" s="101" t="s">
        <v>1754</v>
      </c>
      <c r="T139" s="96" t="s">
        <v>1824</v>
      </c>
      <c r="U139" s="103" t="s">
        <v>1825</v>
      </c>
      <c r="V139" s="104" t="s">
        <v>1484</v>
      </c>
      <c r="W139" s="104" t="s">
        <v>1826</v>
      </c>
      <c r="X139" s="104" t="s">
        <v>1827</v>
      </c>
      <c r="Y139" s="104" t="s">
        <v>1828</v>
      </c>
      <c r="Z139" s="104"/>
      <c r="AA139" s="104" t="s">
        <v>1829</v>
      </c>
      <c r="AB139" s="111" t="s">
        <v>1830</v>
      </c>
      <c r="AC139" s="104" t="s">
        <v>112</v>
      </c>
      <c r="AD139" s="104" t="s">
        <v>1831</v>
      </c>
      <c r="AE139" s="104" t="s">
        <v>96</v>
      </c>
    </row>
    <row r="140" spans="1:31" ht="172" hidden="1" thickTop="1" thickBot="1" x14ac:dyDescent="0.25">
      <c r="A140" s="95">
        <v>1871</v>
      </c>
      <c r="B140" s="96">
        <v>1000</v>
      </c>
      <c r="C140" s="97" t="s">
        <v>1832</v>
      </c>
      <c r="D140" s="98" t="s">
        <v>1408</v>
      </c>
      <c r="E140" s="99">
        <v>14.67</v>
      </c>
      <c r="F140" s="105" t="s">
        <v>99</v>
      </c>
      <c r="G140" s="101" t="s">
        <v>1317</v>
      </c>
      <c r="H140" s="96" t="s">
        <v>774</v>
      </c>
      <c r="I140" s="96" t="s">
        <v>79</v>
      </c>
      <c r="J140" s="101" t="s">
        <v>80</v>
      </c>
      <c r="K140" s="101" t="s">
        <v>80</v>
      </c>
      <c r="L140" s="101" t="s">
        <v>1833</v>
      </c>
      <c r="M140" s="101" t="s">
        <v>865</v>
      </c>
      <c r="N140" s="101" t="s">
        <v>80</v>
      </c>
      <c r="O140" s="96" t="s">
        <v>1065</v>
      </c>
      <c r="P140" s="101" t="s">
        <v>1410</v>
      </c>
      <c r="Q140" s="101" t="s">
        <v>85</v>
      </c>
      <c r="R140" s="101" t="s">
        <v>1723</v>
      </c>
      <c r="S140" s="101" t="s">
        <v>1055</v>
      </c>
      <c r="T140" s="96" t="s">
        <v>1834</v>
      </c>
      <c r="U140" s="103" t="s">
        <v>1835</v>
      </c>
      <c r="V140" s="111" t="s">
        <v>1024</v>
      </c>
      <c r="W140" s="104" t="s">
        <v>1836</v>
      </c>
      <c r="X140" s="104" t="s">
        <v>1837</v>
      </c>
      <c r="Y140" s="104" t="s">
        <v>1838</v>
      </c>
      <c r="Z140" s="104" t="s">
        <v>1839</v>
      </c>
      <c r="AA140" s="104" t="s">
        <v>1840</v>
      </c>
      <c r="AB140" s="111" t="s">
        <v>1841</v>
      </c>
      <c r="AC140" s="104" t="s">
        <v>96</v>
      </c>
      <c r="AD140" s="104" t="s">
        <v>96</v>
      </c>
      <c r="AE140" s="104" t="s">
        <v>96</v>
      </c>
    </row>
    <row r="141" spans="1:31" ht="104" hidden="1" thickTop="1" thickBot="1" x14ac:dyDescent="0.25">
      <c r="A141" s="95">
        <v>1872</v>
      </c>
      <c r="B141" s="96">
        <v>1000</v>
      </c>
      <c r="C141" s="97" t="s">
        <v>1842</v>
      </c>
      <c r="D141" s="98" t="s">
        <v>1050</v>
      </c>
      <c r="E141" s="99">
        <v>31.19</v>
      </c>
      <c r="F141" s="106" t="s">
        <v>116</v>
      </c>
      <c r="G141" s="101" t="s">
        <v>1051</v>
      </c>
      <c r="H141" s="96"/>
      <c r="I141" s="96" t="s">
        <v>102</v>
      </c>
      <c r="J141" s="101" t="s">
        <v>80</v>
      </c>
      <c r="K141" s="101" t="s">
        <v>80</v>
      </c>
      <c r="L141" s="101" t="s">
        <v>1843</v>
      </c>
      <c r="M141" s="101" t="s">
        <v>1844</v>
      </c>
      <c r="N141" s="101" t="s">
        <v>80</v>
      </c>
      <c r="O141" s="96" t="s">
        <v>639</v>
      </c>
      <c r="P141" s="101" t="s">
        <v>1054</v>
      </c>
      <c r="Q141" s="101" t="s">
        <v>159</v>
      </c>
      <c r="R141" s="101" t="s">
        <v>126</v>
      </c>
      <c r="S141" s="101" t="s">
        <v>1055</v>
      </c>
      <c r="T141" s="96" t="s">
        <v>1056</v>
      </c>
      <c r="U141" s="103" t="s">
        <v>1845</v>
      </c>
      <c r="V141" s="111" t="s">
        <v>90</v>
      </c>
      <c r="W141" s="104" t="s">
        <v>697</v>
      </c>
      <c r="X141" s="104" t="s">
        <v>1846</v>
      </c>
      <c r="Y141" s="104" t="s">
        <v>1847</v>
      </c>
      <c r="Z141" s="104" t="s">
        <v>1839</v>
      </c>
      <c r="AA141" s="104" t="s">
        <v>1848</v>
      </c>
      <c r="AB141" s="111" t="s">
        <v>1849</v>
      </c>
      <c r="AC141" s="104" t="s">
        <v>96</v>
      </c>
      <c r="AD141" s="104" t="s">
        <v>96</v>
      </c>
      <c r="AE141" s="104" t="s">
        <v>96</v>
      </c>
    </row>
    <row r="142" spans="1:31" ht="172" hidden="1" thickTop="1" thickBot="1" x14ac:dyDescent="0.25">
      <c r="A142" s="95">
        <v>1873</v>
      </c>
      <c r="B142" s="96">
        <v>1000</v>
      </c>
      <c r="C142" s="97" t="s">
        <v>1850</v>
      </c>
      <c r="D142" s="98" t="s">
        <v>474</v>
      </c>
      <c r="E142" s="99">
        <v>28.73</v>
      </c>
      <c r="F142" s="106" t="s">
        <v>116</v>
      </c>
      <c r="G142" s="101" t="s">
        <v>329</v>
      </c>
      <c r="H142" s="96" t="s">
        <v>330</v>
      </c>
      <c r="I142" s="96" t="s">
        <v>155</v>
      </c>
      <c r="J142" s="101" t="s">
        <v>80</v>
      </c>
      <c r="K142" s="101" t="s">
        <v>80</v>
      </c>
      <c r="L142" s="101" t="s">
        <v>1065</v>
      </c>
      <c r="M142" s="101" t="s">
        <v>306</v>
      </c>
      <c r="N142" s="101" t="s">
        <v>80</v>
      </c>
      <c r="O142" s="96" t="s">
        <v>1065</v>
      </c>
      <c r="P142" s="101" t="s">
        <v>476</v>
      </c>
      <c r="Q142" s="101" t="s">
        <v>85</v>
      </c>
      <c r="R142" s="101" t="s">
        <v>1200</v>
      </c>
      <c r="S142" s="101" t="s">
        <v>1851</v>
      </c>
      <c r="T142" s="96" t="s">
        <v>1852</v>
      </c>
      <c r="U142" s="103" t="s">
        <v>1853</v>
      </c>
      <c r="V142" s="111" t="s">
        <v>1854</v>
      </c>
      <c r="W142" s="104" t="s">
        <v>1855</v>
      </c>
      <c r="X142" s="104" t="s">
        <v>1856</v>
      </c>
      <c r="Y142" s="104" t="s">
        <v>1857</v>
      </c>
      <c r="Z142" s="104" t="s">
        <v>1839</v>
      </c>
      <c r="AA142" s="104" t="s">
        <v>1858</v>
      </c>
      <c r="AB142" s="111" t="s">
        <v>1859</v>
      </c>
      <c r="AC142" s="104" t="s">
        <v>112</v>
      </c>
      <c r="AD142" s="104" t="s">
        <v>1860</v>
      </c>
      <c r="AE142" s="104" t="s">
        <v>96</v>
      </c>
    </row>
    <row r="143" spans="1:31" ht="172" hidden="1" thickTop="1" thickBot="1" x14ac:dyDescent="0.25">
      <c r="A143" s="95">
        <v>1874</v>
      </c>
      <c r="B143" s="96">
        <v>1000</v>
      </c>
      <c r="C143" s="97" t="s">
        <v>1861</v>
      </c>
      <c r="D143" s="98" t="s">
        <v>1862</v>
      </c>
      <c r="E143" s="99">
        <v>27.78</v>
      </c>
      <c r="F143" s="106" t="s">
        <v>116</v>
      </c>
      <c r="G143" s="101" t="s">
        <v>1863</v>
      </c>
      <c r="H143" s="96" t="s">
        <v>80</v>
      </c>
      <c r="I143" s="96" t="s">
        <v>1864</v>
      </c>
      <c r="J143" s="101" t="s">
        <v>80</v>
      </c>
      <c r="K143" s="101" t="s">
        <v>80</v>
      </c>
      <c r="L143" s="101" t="s">
        <v>1865</v>
      </c>
      <c r="M143" s="101" t="s">
        <v>1866</v>
      </c>
      <c r="N143" s="101" t="s">
        <v>80</v>
      </c>
      <c r="O143" s="96" t="s">
        <v>522</v>
      </c>
      <c r="P143" s="101" t="s">
        <v>1867</v>
      </c>
      <c r="Q143" s="101" t="s">
        <v>125</v>
      </c>
      <c r="R143" s="101" t="s">
        <v>279</v>
      </c>
      <c r="S143" s="101" t="s">
        <v>1868</v>
      </c>
      <c r="T143" s="96" t="s">
        <v>1869</v>
      </c>
      <c r="U143" s="103" t="s">
        <v>1870</v>
      </c>
      <c r="V143" s="111" t="s">
        <v>1871</v>
      </c>
      <c r="W143" s="104" t="s">
        <v>781</v>
      </c>
      <c r="X143" s="104" t="s">
        <v>1872</v>
      </c>
      <c r="Y143" s="104" t="s">
        <v>1873</v>
      </c>
      <c r="Z143" s="104" t="s">
        <v>1874</v>
      </c>
      <c r="AA143" s="104" t="s">
        <v>1875</v>
      </c>
      <c r="AB143" s="111" t="s">
        <v>1876</v>
      </c>
      <c r="AC143" s="104" t="s">
        <v>96</v>
      </c>
      <c r="AD143" s="104" t="s">
        <v>96</v>
      </c>
      <c r="AE143" s="104" t="s">
        <v>96</v>
      </c>
    </row>
    <row r="144" spans="1:31" ht="70" hidden="1" thickTop="1" thickBot="1" x14ac:dyDescent="0.25">
      <c r="A144" s="95">
        <v>1876</v>
      </c>
      <c r="B144" s="96">
        <v>1000</v>
      </c>
      <c r="C144" s="97" t="s">
        <v>1877</v>
      </c>
      <c r="D144" s="98" t="s">
        <v>964</v>
      </c>
      <c r="E144" s="99">
        <v>17.18</v>
      </c>
      <c r="F144" s="105" t="s">
        <v>99</v>
      </c>
      <c r="G144" s="101" t="s">
        <v>1878</v>
      </c>
      <c r="H144" s="96"/>
      <c r="I144" s="96" t="s">
        <v>205</v>
      </c>
      <c r="J144" s="102" t="s">
        <v>80</v>
      </c>
      <c r="K144" s="101" t="s">
        <v>80</v>
      </c>
      <c r="L144" s="101" t="s">
        <v>1879</v>
      </c>
      <c r="M144" s="101" t="s">
        <v>865</v>
      </c>
      <c r="N144" s="101" t="s">
        <v>80</v>
      </c>
      <c r="O144" s="96" t="s">
        <v>1065</v>
      </c>
      <c r="P144" s="101" t="s">
        <v>1880</v>
      </c>
      <c r="Q144" s="101" t="s">
        <v>85</v>
      </c>
      <c r="R144" s="101" t="s">
        <v>126</v>
      </c>
      <c r="S144" s="101" t="s">
        <v>1583</v>
      </c>
      <c r="T144" s="96" t="s">
        <v>1881</v>
      </c>
      <c r="U144" s="103" t="s">
        <v>1882</v>
      </c>
      <c r="V144" s="111" t="s">
        <v>1883</v>
      </c>
      <c r="W144" s="111" t="s">
        <v>1836</v>
      </c>
      <c r="X144" s="104" t="s">
        <v>1884</v>
      </c>
      <c r="Y144" s="104" t="s">
        <v>1885</v>
      </c>
      <c r="Z144" s="104" t="s">
        <v>1886</v>
      </c>
      <c r="AA144" s="104" t="s">
        <v>1887</v>
      </c>
      <c r="AB144" s="111" t="s">
        <v>1888</v>
      </c>
      <c r="AC144" s="104" t="s">
        <v>112</v>
      </c>
      <c r="AD144" s="104" t="s">
        <v>670</v>
      </c>
      <c r="AE144" s="104" t="s">
        <v>96</v>
      </c>
    </row>
    <row r="145" spans="1:31" ht="121" hidden="1" thickTop="1" thickBot="1" x14ac:dyDescent="0.25">
      <c r="A145" s="95">
        <v>1880</v>
      </c>
      <c r="B145" s="96">
        <v>1000</v>
      </c>
      <c r="C145" s="97" t="s">
        <v>1889</v>
      </c>
      <c r="D145" s="117" t="s">
        <v>662</v>
      </c>
      <c r="E145" s="99">
        <v>28.1</v>
      </c>
      <c r="F145" s="106" t="s">
        <v>116</v>
      </c>
      <c r="G145" s="97" t="s">
        <v>1890</v>
      </c>
      <c r="H145" s="116" t="s">
        <v>204</v>
      </c>
      <c r="I145" s="116" t="s">
        <v>205</v>
      </c>
      <c r="J145" s="97" t="s">
        <v>80</v>
      </c>
      <c r="K145" s="101" t="s">
        <v>80</v>
      </c>
      <c r="L145" s="97" t="s">
        <v>1891</v>
      </c>
      <c r="M145" s="101" t="s">
        <v>1892</v>
      </c>
      <c r="N145" s="97" t="s">
        <v>80</v>
      </c>
      <c r="O145" s="96" t="s">
        <v>158</v>
      </c>
      <c r="P145" s="97" t="s">
        <v>665</v>
      </c>
      <c r="Q145" s="101" t="s">
        <v>159</v>
      </c>
      <c r="R145" s="97" t="s">
        <v>1893</v>
      </c>
      <c r="S145" s="97" t="s">
        <v>1894</v>
      </c>
      <c r="T145" s="96" t="s">
        <v>1895</v>
      </c>
      <c r="U145" s="103" t="s">
        <v>1896</v>
      </c>
      <c r="V145" s="124" t="s">
        <v>1897</v>
      </c>
      <c r="W145" s="124" t="s">
        <v>1898</v>
      </c>
      <c r="X145" s="116" t="s">
        <v>1899</v>
      </c>
      <c r="Y145" s="116" t="s">
        <v>1900</v>
      </c>
      <c r="Z145" s="116" t="s">
        <v>1901</v>
      </c>
      <c r="AA145" s="116" t="s">
        <v>1902</v>
      </c>
      <c r="AB145" s="124" t="s">
        <v>1903</v>
      </c>
      <c r="AC145" s="104" t="s">
        <v>112</v>
      </c>
      <c r="AD145" s="104" t="s">
        <v>670</v>
      </c>
      <c r="AE145" s="104" t="s">
        <v>96</v>
      </c>
    </row>
    <row r="146" spans="1:31" ht="138" hidden="1" thickTop="1" thickBot="1" x14ac:dyDescent="0.25">
      <c r="A146" s="95">
        <v>1883</v>
      </c>
      <c r="B146" s="96">
        <v>1000</v>
      </c>
      <c r="C146" s="97" t="s">
        <v>1904</v>
      </c>
      <c r="D146" s="98" t="s">
        <v>1539</v>
      </c>
      <c r="E146" s="99">
        <v>26.28</v>
      </c>
      <c r="F146" s="106" t="s">
        <v>116</v>
      </c>
      <c r="G146" s="101" t="s">
        <v>1905</v>
      </c>
      <c r="H146" s="96" t="s">
        <v>1906</v>
      </c>
      <c r="I146" s="96" t="s">
        <v>1720</v>
      </c>
      <c r="J146" s="101" t="s">
        <v>80</v>
      </c>
      <c r="K146" s="101" t="s">
        <v>80</v>
      </c>
      <c r="L146" s="101" t="s">
        <v>1907</v>
      </c>
      <c r="M146" s="101" t="s">
        <v>1908</v>
      </c>
      <c r="N146" s="101"/>
      <c r="O146" s="96" t="s">
        <v>305</v>
      </c>
      <c r="P146" s="101" t="s">
        <v>461</v>
      </c>
      <c r="Q146" s="101" t="s">
        <v>159</v>
      </c>
      <c r="R146" s="101" t="s">
        <v>1544</v>
      </c>
      <c r="S146" s="101" t="s">
        <v>1909</v>
      </c>
      <c r="T146" s="96" t="s">
        <v>1910</v>
      </c>
      <c r="U146" s="103" t="s">
        <v>1911</v>
      </c>
      <c r="V146" s="111" t="s">
        <v>1912</v>
      </c>
      <c r="W146" s="104" t="s">
        <v>1913</v>
      </c>
      <c r="X146" s="104" t="s">
        <v>1914</v>
      </c>
      <c r="Y146" s="104" t="s">
        <v>1915</v>
      </c>
      <c r="Z146" s="104"/>
      <c r="AA146" s="104" t="s">
        <v>1916</v>
      </c>
      <c r="AB146" s="111" t="s">
        <v>1917</v>
      </c>
      <c r="AC146" s="104" t="s">
        <v>96</v>
      </c>
      <c r="AD146" s="104" t="s">
        <v>96</v>
      </c>
      <c r="AE146" s="104" t="s">
        <v>96</v>
      </c>
    </row>
    <row r="147" spans="1:31" ht="87" hidden="1" thickTop="1" thickBot="1" x14ac:dyDescent="0.25">
      <c r="A147" s="95">
        <v>1884</v>
      </c>
      <c r="B147" s="96">
        <v>1000</v>
      </c>
      <c r="C147" s="97" t="s">
        <v>1918</v>
      </c>
      <c r="D147" s="98" t="s">
        <v>1919</v>
      </c>
      <c r="E147" s="99">
        <v>13.42</v>
      </c>
      <c r="F147" s="105" t="s">
        <v>99</v>
      </c>
      <c r="G147" s="101" t="s">
        <v>1920</v>
      </c>
      <c r="H147" s="96" t="s">
        <v>80</v>
      </c>
      <c r="I147" s="96" t="s">
        <v>205</v>
      </c>
      <c r="J147" s="101" t="s">
        <v>80</v>
      </c>
      <c r="K147" s="101" t="s">
        <v>80</v>
      </c>
      <c r="L147" s="101" t="s">
        <v>1921</v>
      </c>
      <c r="M147" s="101" t="s">
        <v>333</v>
      </c>
      <c r="N147" s="101" t="s">
        <v>80</v>
      </c>
      <c r="O147" s="96" t="s">
        <v>258</v>
      </c>
      <c r="P147" s="101" t="s">
        <v>1922</v>
      </c>
      <c r="Q147" s="101" t="s">
        <v>85</v>
      </c>
      <c r="R147" s="101" t="s">
        <v>1923</v>
      </c>
      <c r="S147" s="97" t="s">
        <v>1807</v>
      </c>
      <c r="T147" s="96" t="s">
        <v>1924</v>
      </c>
      <c r="U147" s="103" t="s">
        <v>1925</v>
      </c>
      <c r="V147" s="111" t="s">
        <v>90</v>
      </c>
      <c r="W147" s="104" t="s">
        <v>1926</v>
      </c>
      <c r="X147" s="96" t="s">
        <v>1927</v>
      </c>
      <c r="Y147" s="96" t="s">
        <v>1928</v>
      </c>
      <c r="Z147" s="96" t="s">
        <v>1929</v>
      </c>
      <c r="AA147" s="96" t="s">
        <v>1930</v>
      </c>
      <c r="AB147" s="123" t="s">
        <v>1931</v>
      </c>
      <c r="AC147" s="104" t="s">
        <v>96</v>
      </c>
      <c r="AD147" s="104" t="s">
        <v>96</v>
      </c>
      <c r="AE147" s="104" t="s">
        <v>1932</v>
      </c>
    </row>
    <row r="148" spans="1:31" ht="87" hidden="1" thickTop="1" thickBot="1" x14ac:dyDescent="0.25">
      <c r="A148" s="95">
        <v>1886</v>
      </c>
      <c r="B148" s="96">
        <v>1000</v>
      </c>
      <c r="C148" s="97" t="s">
        <v>1933</v>
      </c>
      <c r="D148" s="117" t="s">
        <v>1231</v>
      </c>
      <c r="E148" s="99">
        <v>18.34</v>
      </c>
      <c r="F148" s="105" t="s">
        <v>99</v>
      </c>
      <c r="G148" s="97" t="s">
        <v>1934</v>
      </c>
      <c r="H148" s="116"/>
      <c r="I148" s="116" t="s">
        <v>205</v>
      </c>
      <c r="J148" s="97" t="s">
        <v>80</v>
      </c>
      <c r="K148" s="101" t="s">
        <v>80</v>
      </c>
      <c r="L148" s="101" t="s">
        <v>1935</v>
      </c>
      <c r="M148" s="101" t="s">
        <v>1936</v>
      </c>
      <c r="N148" s="101" t="s">
        <v>80</v>
      </c>
      <c r="O148" s="96" t="s">
        <v>305</v>
      </c>
      <c r="P148" s="97"/>
      <c r="Q148" s="101" t="s">
        <v>85</v>
      </c>
      <c r="R148" s="101"/>
      <c r="S148" s="101" t="s">
        <v>1909</v>
      </c>
      <c r="T148" s="96" t="s">
        <v>1937</v>
      </c>
      <c r="U148" s="103" t="s">
        <v>1938</v>
      </c>
      <c r="V148" s="124"/>
      <c r="W148" s="116"/>
      <c r="X148" s="116"/>
      <c r="Y148" s="116"/>
      <c r="Z148" s="116"/>
      <c r="AA148" s="116">
        <v>7421</v>
      </c>
      <c r="AB148" s="124">
        <v>44132</v>
      </c>
      <c r="AC148" s="104" t="s">
        <v>1939</v>
      </c>
      <c r="AD148" s="104" t="s">
        <v>1940</v>
      </c>
      <c r="AE148" s="104"/>
    </row>
    <row r="149" spans="1:31" ht="257" hidden="1" thickTop="1" thickBot="1" x14ac:dyDescent="0.25">
      <c r="A149" s="95">
        <v>1887</v>
      </c>
      <c r="B149" s="96">
        <v>1000</v>
      </c>
      <c r="C149" s="97" t="s">
        <v>1941</v>
      </c>
      <c r="D149" s="98" t="s">
        <v>1942</v>
      </c>
      <c r="E149" s="99">
        <v>28.67</v>
      </c>
      <c r="F149" s="106" t="s">
        <v>116</v>
      </c>
      <c r="G149" s="101" t="s">
        <v>1943</v>
      </c>
      <c r="H149" s="96" t="s">
        <v>1944</v>
      </c>
      <c r="I149" s="96" t="s">
        <v>412</v>
      </c>
      <c r="J149" s="101" t="s">
        <v>80</v>
      </c>
      <c r="K149" s="101" t="s">
        <v>80</v>
      </c>
      <c r="L149" s="101" t="s">
        <v>1945</v>
      </c>
      <c r="M149" s="101" t="s">
        <v>1946</v>
      </c>
      <c r="N149" s="101" t="s">
        <v>80</v>
      </c>
      <c r="O149" s="96" t="s">
        <v>208</v>
      </c>
      <c r="P149" s="101" t="s">
        <v>1947</v>
      </c>
      <c r="Q149" s="101" t="s">
        <v>85</v>
      </c>
      <c r="R149" s="101" t="s">
        <v>990</v>
      </c>
      <c r="S149" s="101" t="s">
        <v>945</v>
      </c>
      <c r="T149" s="96" t="s">
        <v>1948</v>
      </c>
      <c r="U149" s="103" t="s">
        <v>1949</v>
      </c>
      <c r="V149" s="111" t="s">
        <v>90</v>
      </c>
      <c r="W149" s="111" t="s">
        <v>697</v>
      </c>
      <c r="X149" s="104" t="s">
        <v>1950</v>
      </c>
      <c r="Y149" s="104" t="s">
        <v>769</v>
      </c>
      <c r="Z149" s="104">
        <v>12</v>
      </c>
      <c r="AA149" s="104" t="s">
        <v>1951</v>
      </c>
      <c r="AB149" s="111" t="s">
        <v>1952</v>
      </c>
      <c r="AC149" s="104" t="s">
        <v>96</v>
      </c>
      <c r="AD149" s="104" t="s">
        <v>96</v>
      </c>
      <c r="AE149" s="104" t="s">
        <v>96</v>
      </c>
    </row>
    <row r="150" spans="1:31" ht="53" hidden="1" thickTop="1" thickBot="1" x14ac:dyDescent="0.25">
      <c r="A150" s="95">
        <v>1889</v>
      </c>
      <c r="B150" s="96">
        <v>1000</v>
      </c>
      <c r="C150" s="97" t="s">
        <v>1953</v>
      </c>
      <c r="D150" s="117" t="s">
        <v>549</v>
      </c>
      <c r="E150" s="99">
        <v>44.17</v>
      </c>
      <c r="F150" s="100" t="s">
        <v>76</v>
      </c>
      <c r="G150" s="97" t="s">
        <v>1954</v>
      </c>
      <c r="H150" s="116" t="s">
        <v>358</v>
      </c>
      <c r="I150" s="116" t="s">
        <v>1955</v>
      </c>
      <c r="J150" s="97" t="s">
        <v>80</v>
      </c>
      <c r="K150" s="101" t="s">
        <v>80</v>
      </c>
      <c r="L150" s="97" t="s">
        <v>1956</v>
      </c>
      <c r="M150" s="101" t="s">
        <v>82</v>
      </c>
      <c r="N150" s="101" t="s">
        <v>80</v>
      </c>
      <c r="O150" s="96" t="s">
        <v>258</v>
      </c>
      <c r="P150" s="101" t="s">
        <v>1957</v>
      </c>
      <c r="Q150" s="101" t="s">
        <v>85</v>
      </c>
      <c r="R150" s="101" t="s">
        <v>228</v>
      </c>
      <c r="S150" s="101" t="s">
        <v>1958</v>
      </c>
      <c r="T150" s="96" t="s">
        <v>1959</v>
      </c>
      <c r="U150" s="103" t="s">
        <v>1960</v>
      </c>
      <c r="V150" s="111" t="s">
        <v>1961</v>
      </c>
      <c r="W150" s="111" t="s">
        <v>1962</v>
      </c>
      <c r="X150" s="104" t="s">
        <v>1963</v>
      </c>
      <c r="Y150" s="116" t="s">
        <v>1326</v>
      </c>
      <c r="Z150" s="116" t="s">
        <v>1964</v>
      </c>
      <c r="AA150" s="116" t="s">
        <v>1965</v>
      </c>
      <c r="AB150" s="124" t="s">
        <v>1966</v>
      </c>
      <c r="AC150" s="104" t="s">
        <v>96</v>
      </c>
      <c r="AD150" s="104" t="s">
        <v>96</v>
      </c>
      <c r="AE150" s="104" t="s">
        <v>96</v>
      </c>
    </row>
    <row r="151" spans="1:31" ht="121" hidden="1" thickTop="1" thickBot="1" x14ac:dyDescent="0.25">
      <c r="A151" s="95">
        <v>1890</v>
      </c>
      <c r="B151" s="96">
        <v>1000</v>
      </c>
      <c r="C151" s="97" t="s">
        <v>1967</v>
      </c>
      <c r="D151" s="117" t="s">
        <v>651</v>
      </c>
      <c r="E151" s="99">
        <v>27.67</v>
      </c>
      <c r="F151" s="106" t="s">
        <v>116</v>
      </c>
      <c r="G151" s="97" t="s">
        <v>1968</v>
      </c>
      <c r="H151" s="116"/>
      <c r="I151" s="116" t="s">
        <v>79</v>
      </c>
      <c r="J151" s="97"/>
      <c r="K151" s="101"/>
      <c r="L151" s="97" t="s">
        <v>1969</v>
      </c>
      <c r="M151" s="101" t="s">
        <v>1970</v>
      </c>
      <c r="N151" s="101"/>
      <c r="O151" s="96" t="s">
        <v>334</v>
      </c>
      <c r="P151" s="101" t="s">
        <v>278</v>
      </c>
      <c r="Q151" s="101" t="s">
        <v>125</v>
      </c>
      <c r="R151" s="101" t="s">
        <v>1971</v>
      </c>
      <c r="S151" s="101" t="s">
        <v>1972</v>
      </c>
      <c r="T151" s="96" t="s">
        <v>1973</v>
      </c>
      <c r="U151" s="103" t="s">
        <v>1974</v>
      </c>
      <c r="V151" s="111" t="s">
        <v>1975</v>
      </c>
      <c r="W151" s="111" t="s">
        <v>1976</v>
      </c>
      <c r="X151" s="104" t="s">
        <v>1977</v>
      </c>
      <c r="Y151" s="116" t="s">
        <v>1978</v>
      </c>
      <c r="Z151" s="116"/>
      <c r="AA151" s="116" t="s">
        <v>1979</v>
      </c>
      <c r="AB151" s="124" t="s">
        <v>1980</v>
      </c>
      <c r="AC151" s="104" t="s">
        <v>112</v>
      </c>
      <c r="AD151" s="104" t="s">
        <v>1981</v>
      </c>
      <c r="AE151" s="104"/>
    </row>
    <row r="152" spans="1:31" ht="87" hidden="1" thickTop="1" thickBot="1" x14ac:dyDescent="0.25">
      <c r="A152" s="95">
        <v>1891</v>
      </c>
      <c r="B152" s="96">
        <v>1000</v>
      </c>
      <c r="C152" s="97" t="s">
        <v>1982</v>
      </c>
      <c r="D152" s="98" t="s">
        <v>1983</v>
      </c>
      <c r="E152" s="112"/>
      <c r="F152" s="113" t="s">
        <v>409</v>
      </c>
      <c r="G152" s="101" t="s">
        <v>1984</v>
      </c>
      <c r="H152" s="96" t="s">
        <v>1985</v>
      </c>
      <c r="I152" s="96" t="s">
        <v>175</v>
      </c>
      <c r="J152" s="102" t="s">
        <v>80</v>
      </c>
      <c r="K152" s="101" t="s">
        <v>80</v>
      </c>
      <c r="L152" s="101" t="s">
        <v>1986</v>
      </c>
      <c r="M152" s="101" t="s">
        <v>1987</v>
      </c>
      <c r="N152" s="101" t="s">
        <v>80</v>
      </c>
      <c r="O152" s="96" t="s">
        <v>1988</v>
      </c>
      <c r="P152" s="101" t="s">
        <v>80</v>
      </c>
      <c r="Q152" s="101" t="s">
        <v>125</v>
      </c>
      <c r="R152" s="101" t="s">
        <v>126</v>
      </c>
      <c r="S152" s="101" t="s">
        <v>1989</v>
      </c>
      <c r="T152" s="96" t="s">
        <v>1990</v>
      </c>
      <c r="U152" s="103" t="s">
        <v>1991</v>
      </c>
      <c r="V152" s="111"/>
      <c r="W152" s="104"/>
      <c r="X152" s="104"/>
      <c r="Y152" s="104"/>
      <c r="Z152" s="104"/>
      <c r="AA152" s="104" t="s">
        <v>1992</v>
      </c>
      <c r="AB152" s="111" t="s">
        <v>1993</v>
      </c>
      <c r="AC152" s="104" t="s">
        <v>80</v>
      </c>
      <c r="AD152" s="104" t="s">
        <v>80</v>
      </c>
      <c r="AE152" s="104" t="s">
        <v>271</v>
      </c>
    </row>
    <row r="153" spans="1:31" ht="87" hidden="1" thickTop="1" thickBot="1" x14ac:dyDescent="0.25">
      <c r="A153" s="95">
        <v>1893</v>
      </c>
      <c r="B153" s="96">
        <v>1000</v>
      </c>
      <c r="C153" s="97" t="s">
        <v>1994</v>
      </c>
      <c r="D153" s="98" t="s">
        <v>773</v>
      </c>
      <c r="E153" s="99">
        <v>44.35</v>
      </c>
      <c r="F153" s="100" t="s">
        <v>76</v>
      </c>
      <c r="G153" s="101" t="s">
        <v>1995</v>
      </c>
      <c r="H153" s="96" t="s">
        <v>1996</v>
      </c>
      <c r="I153" s="96" t="s">
        <v>1997</v>
      </c>
      <c r="J153" s="102" t="s">
        <v>80</v>
      </c>
      <c r="K153" s="101" t="s">
        <v>80</v>
      </c>
      <c r="L153" s="101" t="s">
        <v>1998</v>
      </c>
      <c r="M153" s="101" t="s">
        <v>1999</v>
      </c>
      <c r="N153" s="101" t="s">
        <v>80</v>
      </c>
      <c r="O153" s="96" t="s">
        <v>158</v>
      </c>
      <c r="P153" s="101" t="s">
        <v>278</v>
      </c>
      <c r="Q153" s="101" t="s">
        <v>159</v>
      </c>
      <c r="R153" s="101" t="s">
        <v>2000</v>
      </c>
      <c r="S153" s="101" t="s">
        <v>2001</v>
      </c>
      <c r="T153" s="96" t="s">
        <v>2002</v>
      </c>
      <c r="U153" s="103" t="s">
        <v>2003</v>
      </c>
      <c r="V153" s="111" t="s">
        <v>2004</v>
      </c>
      <c r="W153" s="104" t="s">
        <v>2005</v>
      </c>
      <c r="X153" s="104" t="s">
        <v>2006</v>
      </c>
      <c r="Y153" s="104" t="s">
        <v>2007</v>
      </c>
      <c r="Z153" s="104"/>
      <c r="AA153" s="104" t="s">
        <v>2008</v>
      </c>
      <c r="AB153" s="111" t="s">
        <v>2009</v>
      </c>
      <c r="AC153" s="104" t="s">
        <v>112</v>
      </c>
      <c r="AD153" s="104" t="s">
        <v>80</v>
      </c>
      <c r="AE153" s="104" t="s">
        <v>96</v>
      </c>
    </row>
    <row r="154" spans="1:31" ht="406" hidden="1" thickTop="1" thickBot="1" x14ac:dyDescent="0.25">
      <c r="A154" s="95">
        <v>1896</v>
      </c>
      <c r="B154" s="96">
        <v>1000</v>
      </c>
      <c r="C154" s="97" t="s">
        <v>2010</v>
      </c>
      <c r="D154" s="117" t="s">
        <v>488</v>
      </c>
      <c r="E154" s="99">
        <v>36.71</v>
      </c>
      <c r="F154" s="106" t="s">
        <v>116</v>
      </c>
      <c r="G154" s="97" t="s">
        <v>2011</v>
      </c>
      <c r="H154" s="116" t="s">
        <v>80</v>
      </c>
      <c r="I154" s="116" t="s">
        <v>102</v>
      </c>
      <c r="J154" s="97" t="s">
        <v>80</v>
      </c>
      <c r="K154" s="101" t="s">
        <v>80</v>
      </c>
      <c r="L154" s="97" t="s">
        <v>2012</v>
      </c>
      <c r="M154" s="101" t="s">
        <v>295</v>
      </c>
      <c r="N154" s="101" t="s">
        <v>80</v>
      </c>
      <c r="O154" s="96" t="s">
        <v>2013</v>
      </c>
      <c r="P154" s="101" t="s">
        <v>476</v>
      </c>
      <c r="Q154" s="96" t="s">
        <v>159</v>
      </c>
      <c r="R154" s="96" t="s">
        <v>2014</v>
      </c>
      <c r="S154" s="96" t="s">
        <v>2015</v>
      </c>
      <c r="T154" s="96" t="s">
        <v>2016</v>
      </c>
      <c r="U154" s="103" t="s">
        <v>2017</v>
      </c>
      <c r="V154" s="123" t="s">
        <v>2018</v>
      </c>
      <c r="W154" s="123" t="s">
        <v>2019</v>
      </c>
      <c r="X154" s="96" t="s">
        <v>2020</v>
      </c>
      <c r="Y154" s="116" t="s">
        <v>2021</v>
      </c>
      <c r="Z154" s="116"/>
      <c r="AA154" s="116">
        <v>7215</v>
      </c>
      <c r="AB154" s="124">
        <v>44125</v>
      </c>
      <c r="AC154" s="104" t="s">
        <v>96</v>
      </c>
      <c r="AD154" s="104" t="s">
        <v>96</v>
      </c>
      <c r="AE154" s="104" t="s">
        <v>96</v>
      </c>
    </row>
    <row r="155" spans="1:31" ht="70" hidden="1" thickTop="1" thickBot="1" x14ac:dyDescent="0.25">
      <c r="A155" s="95">
        <v>1900</v>
      </c>
      <c r="B155" s="96">
        <v>1000</v>
      </c>
      <c r="C155" s="97" t="s">
        <v>2022</v>
      </c>
      <c r="D155" s="117" t="s">
        <v>2023</v>
      </c>
      <c r="E155" s="99">
        <v>11.17</v>
      </c>
      <c r="F155" s="105" t="s">
        <v>99</v>
      </c>
      <c r="G155" s="97" t="s">
        <v>1317</v>
      </c>
      <c r="H155" s="116" t="s">
        <v>774</v>
      </c>
      <c r="I155" s="116" t="s">
        <v>2024</v>
      </c>
      <c r="J155" s="97" t="s">
        <v>80</v>
      </c>
      <c r="K155" s="101" t="s">
        <v>80</v>
      </c>
      <c r="L155" s="97" t="s">
        <v>2025</v>
      </c>
      <c r="M155" s="101" t="s">
        <v>2026</v>
      </c>
      <c r="N155" s="101" t="s">
        <v>80</v>
      </c>
      <c r="O155" s="96" t="s">
        <v>2027</v>
      </c>
      <c r="P155" s="101" t="s">
        <v>2028</v>
      </c>
      <c r="Q155" s="96" t="s">
        <v>159</v>
      </c>
      <c r="R155" s="96" t="s">
        <v>2029</v>
      </c>
      <c r="S155" s="96" t="s">
        <v>1958</v>
      </c>
      <c r="T155" s="96" t="s">
        <v>2030</v>
      </c>
      <c r="U155" s="103" t="s">
        <v>2031</v>
      </c>
      <c r="V155" s="123" t="s">
        <v>2032</v>
      </c>
      <c r="W155" s="96" t="s">
        <v>2033</v>
      </c>
      <c r="X155" s="96" t="s">
        <v>2034</v>
      </c>
      <c r="Y155" s="116" t="s">
        <v>2035</v>
      </c>
      <c r="Z155" s="116"/>
      <c r="AA155" s="116" t="s">
        <v>2036</v>
      </c>
      <c r="AB155" s="124" t="s">
        <v>2037</v>
      </c>
      <c r="AC155" s="104" t="s">
        <v>96</v>
      </c>
      <c r="AD155" s="104" t="s">
        <v>96</v>
      </c>
      <c r="AE155" s="104" t="s">
        <v>96</v>
      </c>
    </row>
    <row r="156" spans="1:31" ht="308" hidden="1" thickTop="1" thickBot="1" x14ac:dyDescent="0.25">
      <c r="A156" s="95">
        <v>1901</v>
      </c>
      <c r="B156" s="96">
        <v>1000</v>
      </c>
      <c r="C156" s="97" t="s">
        <v>2038</v>
      </c>
      <c r="D156" s="117" t="s">
        <v>115</v>
      </c>
      <c r="E156" s="99">
        <v>20.170000000000002</v>
      </c>
      <c r="F156" s="106" t="s">
        <v>116</v>
      </c>
      <c r="G156" s="97" t="s">
        <v>2039</v>
      </c>
      <c r="H156" s="116" t="s">
        <v>2040</v>
      </c>
      <c r="I156" s="116" t="s">
        <v>79</v>
      </c>
      <c r="J156" s="97" t="s">
        <v>1103</v>
      </c>
      <c r="K156" s="101"/>
      <c r="L156" s="97" t="s">
        <v>2041</v>
      </c>
      <c r="M156" s="101" t="s">
        <v>2042</v>
      </c>
      <c r="N156" s="101"/>
      <c r="O156" s="96" t="s">
        <v>2043</v>
      </c>
      <c r="P156" s="101" t="s">
        <v>885</v>
      </c>
      <c r="Q156" s="101" t="s">
        <v>85</v>
      </c>
      <c r="R156" s="101" t="s">
        <v>2044</v>
      </c>
      <c r="S156" s="101" t="s">
        <v>2045</v>
      </c>
      <c r="T156" s="96" t="s">
        <v>2046</v>
      </c>
      <c r="U156" s="103" t="s">
        <v>2047</v>
      </c>
      <c r="V156" s="111" t="s">
        <v>2048</v>
      </c>
      <c r="W156" s="104" t="s">
        <v>2049</v>
      </c>
      <c r="X156" s="104" t="s">
        <v>2050</v>
      </c>
      <c r="Y156" s="116" t="s">
        <v>2051</v>
      </c>
      <c r="Z156" s="116" t="s">
        <v>2052</v>
      </c>
      <c r="AA156" s="116" t="s">
        <v>2053</v>
      </c>
      <c r="AB156" s="124" t="s">
        <v>2054</v>
      </c>
      <c r="AC156" s="104" t="s">
        <v>1939</v>
      </c>
      <c r="AD156" s="104" t="s">
        <v>2055</v>
      </c>
      <c r="AE156" s="104"/>
    </row>
    <row r="157" spans="1:31" ht="104" hidden="1" thickTop="1" thickBot="1" x14ac:dyDescent="0.25">
      <c r="A157" s="95">
        <v>1902</v>
      </c>
      <c r="B157" s="96">
        <v>1000</v>
      </c>
      <c r="C157" s="97" t="s">
        <v>2056</v>
      </c>
      <c r="D157" s="117" t="s">
        <v>751</v>
      </c>
      <c r="E157" s="99">
        <v>31.33</v>
      </c>
      <c r="F157" s="106" t="s">
        <v>116</v>
      </c>
      <c r="G157" s="97" t="s">
        <v>752</v>
      </c>
      <c r="H157" s="116" t="s">
        <v>204</v>
      </c>
      <c r="I157" s="116" t="s">
        <v>205</v>
      </c>
      <c r="J157" s="97" t="s">
        <v>80</v>
      </c>
      <c r="K157" s="101" t="s">
        <v>80</v>
      </c>
      <c r="L157" s="97" t="s">
        <v>1065</v>
      </c>
      <c r="M157" s="101" t="s">
        <v>306</v>
      </c>
      <c r="N157" s="101" t="s">
        <v>80</v>
      </c>
      <c r="O157" s="96" t="s">
        <v>1065</v>
      </c>
      <c r="P157" s="101" t="s">
        <v>476</v>
      </c>
      <c r="Q157" s="101" t="s">
        <v>85</v>
      </c>
      <c r="R157" s="101" t="s">
        <v>2057</v>
      </c>
      <c r="S157" s="101" t="s">
        <v>2058</v>
      </c>
      <c r="T157" s="96" t="s">
        <v>2059</v>
      </c>
      <c r="U157" s="103" t="s">
        <v>2060</v>
      </c>
      <c r="V157" s="111" t="s">
        <v>2061</v>
      </c>
      <c r="W157" s="111" t="s">
        <v>2062</v>
      </c>
      <c r="X157" s="104" t="s">
        <v>2063</v>
      </c>
      <c r="Y157" s="116" t="s">
        <v>2064</v>
      </c>
      <c r="Z157" s="116"/>
      <c r="AA157" s="116">
        <v>672</v>
      </c>
      <c r="AB157" s="124">
        <v>44230</v>
      </c>
      <c r="AC157" s="104" t="s">
        <v>112</v>
      </c>
      <c r="AD157" s="104" t="s">
        <v>1704</v>
      </c>
      <c r="AE157" s="104" t="s">
        <v>96</v>
      </c>
    </row>
    <row r="158" spans="1:31" ht="53" hidden="1" thickTop="1" thickBot="1" x14ac:dyDescent="0.25">
      <c r="A158" s="95">
        <v>1903</v>
      </c>
      <c r="B158" s="96">
        <v>1000</v>
      </c>
      <c r="C158" s="97" t="s">
        <v>2065</v>
      </c>
      <c r="D158" s="117" t="s">
        <v>2066</v>
      </c>
      <c r="E158" s="125"/>
      <c r="F158" s="113" t="s">
        <v>409</v>
      </c>
      <c r="G158" s="97" t="s">
        <v>2067</v>
      </c>
      <c r="H158" s="116" t="s">
        <v>2068</v>
      </c>
      <c r="I158" s="116" t="s">
        <v>205</v>
      </c>
      <c r="J158" s="97"/>
      <c r="K158" s="101"/>
      <c r="L158" s="97" t="s">
        <v>2069</v>
      </c>
      <c r="M158" s="101" t="s">
        <v>2070</v>
      </c>
      <c r="N158" s="101"/>
      <c r="O158" s="96" t="s">
        <v>2071</v>
      </c>
      <c r="P158" s="101"/>
      <c r="Q158" s="101" t="s">
        <v>125</v>
      </c>
      <c r="R158" s="101"/>
      <c r="S158" s="101" t="s">
        <v>2072</v>
      </c>
      <c r="T158" s="96" t="s">
        <v>2073</v>
      </c>
      <c r="U158" s="103" t="s">
        <v>2074</v>
      </c>
      <c r="V158" s="111" t="s">
        <v>2075</v>
      </c>
      <c r="W158" s="111" t="s">
        <v>2076</v>
      </c>
      <c r="X158" s="104" t="s">
        <v>2077</v>
      </c>
      <c r="Y158" s="116" t="s">
        <v>2078</v>
      </c>
      <c r="Z158" s="116"/>
      <c r="AA158" s="116">
        <v>592</v>
      </c>
      <c r="AB158" s="124">
        <v>44226</v>
      </c>
      <c r="AC158" s="104" t="s">
        <v>96</v>
      </c>
      <c r="AD158" s="104" t="s">
        <v>96</v>
      </c>
      <c r="AE158" s="104" t="s">
        <v>271</v>
      </c>
    </row>
    <row r="159" spans="1:31" ht="172" hidden="1" thickTop="1" thickBot="1" x14ac:dyDescent="0.25">
      <c r="A159" s="95">
        <v>1904</v>
      </c>
      <c r="B159" s="96">
        <v>1000</v>
      </c>
      <c r="C159" s="97" t="s">
        <v>2079</v>
      </c>
      <c r="D159" s="117" t="s">
        <v>1408</v>
      </c>
      <c r="E159" s="99">
        <v>14.67</v>
      </c>
      <c r="F159" s="105" t="s">
        <v>99</v>
      </c>
      <c r="G159" s="97" t="s">
        <v>1317</v>
      </c>
      <c r="H159" s="116" t="s">
        <v>774</v>
      </c>
      <c r="I159" s="116" t="s">
        <v>79</v>
      </c>
      <c r="J159" s="97" t="s">
        <v>80</v>
      </c>
      <c r="K159" s="101" t="s">
        <v>80</v>
      </c>
      <c r="L159" s="97" t="s">
        <v>1065</v>
      </c>
      <c r="M159" s="101" t="s">
        <v>306</v>
      </c>
      <c r="N159" s="101" t="s">
        <v>80</v>
      </c>
      <c r="O159" s="96" t="s">
        <v>1065</v>
      </c>
      <c r="P159" s="101" t="s">
        <v>1410</v>
      </c>
      <c r="Q159" s="101" t="s">
        <v>85</v>
      </c>
      <c r="R159" s="101" t="s">
        <v>1723</v>
      </c>
      <c r="S159" s="96" t="s">
        <v>1055</v>
      </c>
      <c r="T159" s="96" t="s">
        <v>2080</v>
      </c>
      <c r="U159" s="103" t="s">
        <v>2081</v>
      </c>
      <c r="V159" s="111" t="s">
        <v>1024</v>
      </c>
      <c r="W159" s="104" t="s">
        <v>1836</v>
      </c>
      <c r="X159" s="104" t="s">
        <v>1837</v>
      </c>
      <c r="Y159" s="116" t="s">
        <v>1838</v>
      </c>
      <c r="Z159" s="116" t="s">
        <v>1839</v>
      </c>
      <c r="AA159" s="116" t="s">
        <v>2082</v>
      </c>
      <c r="AB159" s="124" t="s">
        <v>2083</v>
      </c>
      <c r="AC159" s="104" t="s">
        <v>96</v>
      </c>
      <c r="AD159" s="104" t="s">
        <v>96</v>
      </c>
      <c r="AE159" s="104" t="s">
        <v>96</v>
      </c>
    </row>
    <row r="160" spans="1:31" ht="87" hidden="1" thickTop="1" thickBot="1" x14ac:dyDescent="0.25">
      <c r="A160" s="95">
        <v>1905</v>
      </c>
      <c r="B160" s="96">
        <v>1000</v>
      </c>
      <c r="C160" s="97" t="s">
        <v>2084</v>
      </c>
      <c r="D160" s="98" t="s">
        <v>773</v>
      </c>
      <c r="E160" s="99">
        <v>44.35</v>
      </c>
      <c r="F160" s="100" t="s">
        <v>76</v>
      </c>
      <c r="G160" s="101" t="s">
        <v>1995</v>
      </c>
      <c r="H160" s="96" t="s">
        <v>1996</v>
      </c>
      <c r="I160" s="96" t="s">
        <v>1997</v>
      </c>
      <c r="J160" s="101" t="s">
        <v>80</v>
      </c>
      <c r="K160" s="101" t="s">
        <v>80</v>
      </c>
      <c r="L160" s="101" t="s">
        <v>1998</v>
      </c>
      <c r="M160" s="101" t="s">
        <v>1999</v>
      </c>
      <c r="N160" s="101" t="s">
        <v>80</v>
      </c>
      <c r="O160" s="96" t="s">
        <v>158</v>
      </c>
      <c r="P160" s="101" t="s">
        <v>278</v>
      </c>
      <c r="Q160" s="101" t="s">
        <v>159</v>
      </c>
      <c r="R160" s="101" t="s">
        <v>2000</v>
      </c>
      <c r="S160" s="101" t="s">
        <v>2001</v>
      </c>
      <c r="T160" s="96" t="s">
        <v>2002</v>
      </c>
      <c r="U160" s="103" t="s">
        <v>2003</v>
      </c>
      <c r="V160" s="111" t="s">
        <v>2004</v>
      </c>
      <c r="W160" s="104" t="s">
        <v>2005</v>
      </c>
      <c r="X160" s="104" t="s">
        <v>2006</v>
      </c>
      <c r="Y160" s="96" t="s">
        <v>2085</v>
      </c>
      <c r="Z160" s="96" t="s">
        <v>2086</v>
      </c>
      <c r="AA160" s="96" t="s">
        <v>2087</v>
      </c>
      <c r="AB160" s="123" t="s">
        <v>2088</v>
      </c>
      <c r="AC160" s="104" t="s">
        <v>112</v>
      </c>
      <c r="AD160" s="104" t="s">
        <v>80</v>
      </c>
      <c r="AE160" s="104" t="s">
        <v>96</v>
      </c>
    </row>
    <row r="161" spans="1:31" ht="70" hidden="1" thickTop="1" thickBot="1" x14ac:dyDescent="0.25">
      <c r="A161" s="95">
        <v>1906</v>
      </c>
      <c r="B161" s="96">
        <v>1000</v>
      </c>
      <c r="C161" s="97" t="s">
        <v>2089</v>
      </c>
      <c r="D161" s="98" t="s">
        <v>964</v>
      </c>
      <c r="E161" s="99">
        <v>17.18</v>
      </c>
      <c r="F161" s="105" t="s">
        <v>99</v>
      </c>
      <c r="G161" s="101" t="s">
        <v>1878</v>
      </c>
      <c r="H161" s="96" t="s">
        <v>2086</v>
      </c>
      <c r="I161" s="96" t="s">
        <v>205</v>
      </c>
      <c r="J161" s="101" t="s">
        <v>80</v>
      </c>
      <c r="K161" s="101" t="s">
        <v>80</v>
      </c>
      <c r="L161" s="101" t="s">
        <v>1065</v>
      </c>
      <c r="M161" s="101" t="s">
        <v>306</v>
      </c>
      <c r="N161" s="101" t="s">
        <v>80</v>
      </c>
      <c r="O161" s="96" t="s">
        <v>1065</v>
      </c>
      <c r="P161" s="101" t="s">
        <v>1880</v>
      </c>
      <c r="Q161" s="101" t="s">
        <v>85</v>
      </c>
      <c r="R161" s="101" t="s">
        <v>126</v>
      </c>
      <c r="S161" s="101" t="s">
        <v>1583</v>
      </c>
      <c r="T161" s="96" t="s">
        <v>1881</v>
      </c>
      <c r="U161" s="103" t="s">
        <v>1882</v>
      </c>
      <c r="V161" s="111" t="s">
        <v>1883</v>
      </c>
      <c r="W161" s="111" t="s">
        <v>1836</v>
      </c>
      <c r="X161" s="104" t="s">
        <v>1884</v>
      </c>
      <c r="Y161" s="96" t="s">
        <v>1885</v>
      </c>
      <c r="Z161" s="96" t="s">
        <v>2090</v>
      </c>
      <c r="AA161" s="96">
        <v>1361</v>
      </c>
      <c r="AB161" s="123">
        <v>44263</v>
      </c>
      <c r="AC161" s="104" t="s">
        <v>112</v>
      </c>
      <c r="AD161" s="104" t="s">
        <v>670</v>
      </c>
      <c r="AE161" s="104" t="s">
        <v>96</v>
      </c>
    </row>
    <row r="162" spans="1:31" ht="87" hidden="1" thickTop="1" thickBot="1" x14ac:dyDescent="0.25">
      <c r="A162" s="95">
        <v>1907</v>
      </c>
      <c r="B162" s="96">
        <v>1000</v>
      </c>
      <c r="C162" s="97" t="s">
        <v>2091</v>
      </c>
      <c r="D162" s="98" t="s">
        <v>474</v>
      </c>
      <c r="E162" s="99">
        <v>28.73</v>
      </c>
      <c r="F162" s="106" t="s">
        <v>116</v>
      </c>
      <c r="G162" s="101" t="s">
        <v>2092</v>
      </c>
      <c r="H162" s="96" t="s">
        <v>2093</v>
      </c>
      <c r="I162" s="96" t="s">
        <v>412</v>
      </c>
      <c r="J162" s="101" t="s">
        <v>80</v>
      </c>
      <c r="K162" s="101" t="s">
        <v>80</v>
      </c>
      <c r="L162" s="101" t="s">
        <v>2094</v>
      </c>
      <c r="M162" s="101" t="s">
        <v>295</v>
      </c>
      <c r="N162" s="101" t="s">
        <v>2086</v>
      </c>
      <c r="O162" s="96" t="s">
        <v>2095</v>
      </c>
      <c r="P162" s="101" t="s">
        <v>476</v>
      </c>
      <c r="Q162" s="101" t="s">
        <v>85</v>
      </c>
      <c r="R162" s="101" t="s">
        <v>2057</v>
      </c>
      <c r="S162" s="101" t="s">
        <v>1958</v>
      </c>
      <c r="T162" s="96" t="s">
        <v>2096</v>
      </c>
      <c r="U162" s="103" t="s">
        <v>2097</v>
      </c>
      <c r="V162" s="111" t="s">
        <v>2098</v>
      </c>
      <c r="W162" s="111" t="s">
        <v>2099</v>
      </c>
      <c r="X162" s="104" t="s">
        <v>2100</v>
      </c>
      <c r="Y162" s="96" t="s">
        <v>2101</v>
      </c>
      <c r="Z162" s="96" t="s">
        <v>2086</v>
      </c>
      <c r="AA162" s="96" t="s">
        <v>2102</v>
      </c>
      <c r="AB162" s="123" t="s">
        <v>2103</v>
      </c>
      <c r="AC162" s="104" t="s">
        <v>96</v>
      </c>
      <c r="AD162" s="104" t="s">
        <v>96</v>
      </c>
      <c r="AE162" s="104" t="s">
        <v>96</v>
      </c>
    </row>
    <row r="163" spans="1:31" ht="87" hidden="1" thickTop="1" thickBot="1" x14ac:dyDescent="0.25">
      <c r="A163" s="95">
        <v>1909</v>
      </c>
      <c r="B163" s="96">
        <v>1000</v>
      </c>
      <c r="C163" s="97" t="s">
        <v>2104</v>
      </c>
      <c r="D163" s="98" t="s">
        <v>2105</v>
      </c>
      <c r="E163" s="99">
        <v>67.33</v>
      </c>
      <c r="F163" s="100" t="s">
        <v>76</v>
      </c>
      <c r="G163" s="101" t="s">
        <v>1432</v>
      </c>
      <c r="H163" s="96" t="s">
        <v>2106</v>
      </c>
      <c r="I163" s="96" t="s">
        <v>412</v>
      </c>
      <c r="J163" s="101" t="s">
        <v>80</v>
      </c>
      <c r="K163" s="101" t="s">
        <v>80</v>
      </c>
      <c r="L163" s="101" t="s">
        <v>2107</v>
      </c>
      <c r="M163" s="101" t="s">
        <v>2108</v>
      </c>
      <c r="N163" s="101" t="s">
        <v>80</v>
      </c>
      <c r="O163" s="96" t="s">
        <v>2109</v>
      </c>
      <c r="P163" s="101" t="s">
        <v>2110</v>
      </c>
      <c r="Q163" s="101" t="s">
        <v>85</v>
      </c>
      <c r="R163" s="101" t="s">
        <v>2111</v>
      </c>
      <c r="S163" s="101" t="s">
        <v>2112</v>
      </c>
      <c r="T163" s="96" t="s">
        <v>2113</v>
      </c>
      <c r="U163" s="103" t="s">
        <v>2114</v>
      </c>
      <c r="V163" s="111" t="s">
        <v>2115</v>
      </c>
      <c r="W163" s="111" t="s">
        <v>2116</v>
      </c>
      <c r="X163" s="104" t="s">
        <v>2117</v>
      </c>
      <c r="Y163" s="96" t="s">
        <v>2118</v>
      </c>
      <c r="Z163" s="96" t="s">
        <v>1839</v>
      </c>
      <c r="AA163" s="96">
        <v>3274</v>
      </c>
      <c r="AB163" s="123">
        <v>44343</v>
      </c>
      <c r="AC163" s="104" t="s">
        <v>96</v>
      </c>
      <c r="AD163" s="104" t="s">
        <v>96</v>
      </c>
      <c r="AE163" s="104" t="s">
        <v>96</v>
      </c>
    </row>
    <row r="164" spans="1:31" ht="409.6" hidden="1" thickTop="1" thickBot="1" x14ac:dyDescent="0.25">
      <c r="A164" s="115">
        <v>1912</v>
      </c>
      <c r="B164" s="116">
        <v>1000</v>
      </c>
      <c r="C164" s="97" t="s">
        <v>2119</v>
      </c>
      <c r="D164" s="117" t="s">
        <v>2120</v>
      </c>
      <c r="E164" s="99">
        <v>27.93</v>
      </c>
      <c r="F164" s="106" t="s">
        <v>116</v>
      </c>
      <c r="G164" s="97">
        <v>22.9</v>
      </c>
      <c r="H164" s="116" t="s">
        <v>2121</v>
      </c>
      <c r="I164" s="116" t="s">
        <v>2122</v>
      </c>
      <c r="J164" s="97" t="s">
        <v>80</v>
      </c>
      <c r="K164" s="97" t="s">
        <v>80</v>
      </c>
      <c r="L164" s="97" t="s">
        <v>2123</v>
      </c>
      <c r="M164" s="122" t="s">
        <v>2124</v>
      </c>
      <c r="N164" s="97" t="s">
        <v>80</v>
      </c>
      <c r="O164" s="116" t="s">
        <v>208</v>
      </c>
      <c r="P164" s="97" t="s">
        <v>2125</v>
      </c>
      <c r="Q164" s="101" t="s">
        <v>2126</v>
      </c>
      <c r="R164" s="97" t="s">
        <v>2127</v>
      </c>
      <c r="S164" s="97" t="s">
        <v>2128</v>
      </c>
      <c r="T164" s="116" t="s">
        <v>2129</v>
      </c>
      <c r="U164" s="119" t="s">
        <v>2130</v>
      </c>
      <c r="V164" s="126" t="s">
        <v>2131</v>
      </c>
      <c r="W164" s="126" t="s">
        <v>697</v>
      </c>
      <c r="X164" s="118" t="s">
        <v>2132</v>
      </c>
      <c r="Y164" s="116" t="s">
        <v>2133</v>
      </c>
      <c r="Z164" s="116" t="s">
        <v>1839</v>
      </c>
      <c r="AA164" s="116">
        <v>6932</v>
      </c>
      <c r="AB164" s="124">
        <v>44498</v>
      </c>
      <c r="AC164" s="104" t="s">
        <v>96</v>
      </c>
      <c r="AD164" s="104" t="s">
        <v>96</v>
      </c>
      <c r="AE164" s="104" t="s">
        <v>96</v>
      </c>
    </row>
    <row r="165" spans="1:31" ht="257" hidden="1" thickTop="1" thickBot="1" x14ac:dyDescent="0.25">
      <c r="A165" s="115">
        <v>1919</v>
      </c>
      <c r="B165" s="116">
        <v>1000</v>
      </c>
      <c r="C165" s="97" t="s">
        <v>2134</v>
      </c>
      <c r="D165" s="117" t="s">
        <v>1862</v>
      </c>
      <c r="E165" s="125"/>
      <c r="F165" s="113" t="s">
        <v>409</v>
      </c>
      <c r="G165" s="97" t="s">
        <v>2135</v>
      </c>
      <c r="H165" s="97" t="s">
        <v>2136</v>
      </c>
      <c r="I165" s="97" t="s">
        <v>2137</v>
      </c>
      <c r="J165" s="97" t="s">
        <v>80</v>
      </c>
      <c r="K165" s="97" t="s">
        <v>80</v>
      </c>
      <c r="L165" s="97" t="s">
        <v>2138</v>
      </c>
      <c r="M165" s="97" t="s">
        <v>225</v>
      </c>
      <c r="N165" s="97" t="s">
        <v>80</v>
      </c>
      <c r="O165" s="116" t="s">
        <v>2139</v>
      </c>
      <c r="P165" s="97" t="s">
        <v>2140</v>
      </c>
      <c r="Q165" s="97" t="s">
        <v>125</v>
      </c>
      <c r="R165" s="97" t="s">
        <v>2141</v>
      </c>
      <c r="S165" s="97" t="s">
        <v>1807</v>
      </c>
      <c r="T165" s="116" t="s">
        <v>2142</v>
      </c>
      <c r="U165" s="119" t="s">
        <v>2143</v>
      </c>
      <c r="V165" s="124" t="s">
        <v>2144</v>
      </c>
      <c r="W165" s="124" t="s">
        <v>2145</v>
      </c>
      <c r="X165" s="116" t="s">
        <v>2146</v>
      </c>
      <c r="Y165" s="116" t="s">
        <v>2147</v>
      </c>
      <c r="Z165" s="116" t="s">
        <v>1839</v>
      </c>
      <c r="AA165" s="116">
        <v>924</v>
      </c>
      <c r="AB165" s="124">
        <v>44610</v>
      </c>
      <c r="AC165" s="104" t="s">
        <v>96</v>
      </c>
      <c r="AD165" s="104" t="s">
        <v>96</v>
      </c>
      <c r="AE165" s="104" t="s">
        <v>96</v>
      </c>
    </row>
    <row r="166" spans="1:31" ht="121" hidden="1" thickTop="1" thickBot="1" x14ac:dyDescent="0.25">
      <c r="A166" s="115" t="s">
        <v>2148</v>
      </c>
      <c r="B166" s="116">
        <v>1000</v>
      </c>
      <c r="C166" s="97" t="s">
        <v>2149</v>
      </c>
      <c r="D166" s="117" t="s">
        <v>2150</v>
      </c>
      <c r="E166" s="99">
        <v>13.33</v>
      </c>
      <c r="F166" s="105" t="s">
        <v>99</v>
      </c>
      <c r="G166" s="97" t="s">
        <v>2151</v>
      </c>
      <c r="H166" s="97" t="s">
        <v>2152</v>
      </c>
      <c r="I166" s="97" t="s">
        <v>102</v>
      </c>
      <c r="J166" s="97" t="s">
        <v>80</v>
      </c>
      <c r="K166" s="97" t="s">
        <v>80</v>
      </c>
      <c r="L166" s="97" t="s">
        <v>2153</v>
      </c>
      <c r="M166" s="97" t="s">
        <v>225</v>
      </c>
      <c r="N166" s="97"/>
      <c r="O166" s="116" t="s">
        <v>2154</v>
      </c>
      <c r="P166" s="97" t="s">
        <v>2155</v>
      </c>
      <c r="Q166" s="97" t="s">
        <v>125</v>
      </c>
      <c r="R166" s="97" t="s">
        <v>2156</v>
      </c>
      <c r="S166" s="97" t="s">
        <v>2157</v>
      </c>
      <c r="T166" s="116" t="s">
        <v>2158</v>
      </c>
      <c r="U166" s="119" t="s">
        <v>2159</v>
      </c>
      <c r="V166" s="124"/>
      <c r="W166" s="124"/>
      <c r="X166" s="116"/>
      <c r="Y166" s="116"/>
      <c r="Z166" s="116"/>
      <c r="AA166" s="116" t="s">
        <v>2160</v>
      </c>
      <c r="AB166" s="124" t="s">
        <v>2161</v>
      </c>
      <c r="AC166" s="104" t="s">
        <v>96</v>
      </c>
      <c r="AD166" s="104" t="s">
        <v>96</v>
      </c>
      <c r="AE166" s="104" t="s">
        <v>271</v>
      </c>
    </row>
    <row r="167" spans="1:31" ht="155" hidden="1" thickTop="1" thickBot="1" x14ac:dyDescent="0.25">
      <c r="A167" s="115" t="s">
        <v>2162</v>
      </c>
      <c r="B167" s="116">
        <v>1000</v>
      </c>
      <c r="C167" s="97" t="s">
        <v>2163</v>
      </c>
      <c r="D167" s="117" t="s">
        <v>2164</v>
      </c>
      <c r="E167" s="99">
        <v>12.1</v>
      </c>
      <c r="F167" s="105" t="s">
        <v>99</v>
      </c>
      <c r="G167" s="97" t="s">
        <v>2165</v>
      </c>
      <c r="H167" s="97" t="s">
        <v>2166</v>
      </c>
      <c r="I167" s="97" t="s">
        <v>412</v>
      </c>
      <c r="J167" s="97" t="s">
        <v>80</v>
      </c>
      <c r="K167" s="97" t="s">
        <v>80</v>
      </c>
      <c r="L167" s="97" t="s">
        <v>2167</v>
      </c>
      <c r="M167" s="97" t="s">
        <v>225</v>
      </c>
      <c r="N167" s="97"/>
      <c r="O167" s="116" t="s">
        <v>2168</v>
      </c>
      <c r="P167" s="97" t="s">
        <v>2169</v>
      </c>
      <c r="Q167" s="97" t="s">
        <v>125</v>
      </c>
      <c r="R167" s="97" t="s">
        <v>2170</v>
      </c>
      <c r="S167" s="97" t="s">
        <v>2171</v>
      </c>
      <c r="T167" s="116" t="s">
        <v>2172</v>
      </c>
      <c r="U167" s="119" t="s">
        <v>2173</v>
      </c>
      <c r="V167" s="124" t="s">
        <v>2174</v>
      </c>
      <c r="W167" s="116" t="s">
        <v>2175</v>
      </c>
      <c r="X167" s="116" t="s">
        <v>2176</v>
      </c>
      <c r="Y167" s="116" t="s">
        <v>2177</v>
      </c>
      <c r="Z167" s="116" t="s">
        <v>2178</v>
      </c>
      <c r="AA167" s="116" t="s">
        <v>2179</v>
      </c>
      <c r="AB167" s="124" t="s">
        <v>2180</v>
      </c>
      <c r="AC167" s="104" t="s">
        <v>96</v>
      </c>
      <c r="AD167" s="104" t="s">
        <v>96</v>
      </c>
      <c r="AE167" s="104" t="s">
        <v>132</v>
      </c>
    </row>
    <row r="168" spans="1:31" ht="155" hidden="1" thickTop="1" thickBot="1" x14ac:dyDescent="0.25">
      <c r="A168" s="115" t="s">
        <v>2181</v>
      </c>
      <c r="B168" s="116">
        <v>1000</v>
      </c>
      <c r="C168" s="97" t="s">
        <v>2182</v>
      </c>
      <c r="D168" s="117" t="s">
        <v>2183</v>
      </c>
      <c r="E168" s="125"/>
      <c r="F168" s="113" t="s">
        <v>409</v>
      </c>
      <c r="G168" s="97" t="s">
        <v>2184</v>
      </c>
      <c r="H168" s="97" t="s">
        <v>977</v>
      </c>
      <c r="I168" s="97" t="s">
        <v>412</v>
      </c>
      <c r="J168" s="97"/>
      <c r="K168" s="97"/>
      <c r="L168" s="97" t="s">
        <v>123</v>
      </c>
      <c r="M168" s="97" t="s">
        <v>306</v>
      </c>
      <c r="N168" s="97"/>
      <c r="O168" s="116" t="s">
        <v>123</v>
      </c>
      <c r="P168" s="97" t="s">
        <v>2185</v>
      </c>
      <c r="Q168" s="97" t="s">
        <v>125</v>
      </c>
      <c r="R168" s="97" t="s">
        <v>228</v>
      </c>
      <c r="S168" s="97" t="s">
        <v>2186</v>
      </c>
      <c r="T168" s="116" t="s">
        <v>2187</v>
      </c>
      <c r="U168" s="119" t="s">
        <v>2188</v>
      </c>
      <c r="V168" s="124" t="s">
        <v>2189</v>
      </c>
      <c r="W168" s="116" t="s">
        <v>2190</v>
      </c>
      <c r="X168" s="116" t="s">
        <v>2191</v>
      </c>
      <c r="Y168" s="116" t="s">
        <v>2192</v>
      </c>
      <c r="Z168" s="116" t="s">
        <v>2193</v>
      </c>
      <c r="AA168" s="116" t="s">
        <v>2194</v>
      </c>
      <c r="AB168" s="124" t="s">
        <v>2195</v>
      </c>
      <c r="AC168" s="104" t="s">
        <v>112</v>
      </c>
      <c r="AD168" s="104" t="s">
        <v>2196</v>
      </c>
      <c r="AE168" s="104" t="s">
        <v>132</v>
      </c>
    </row>
    <row r="169" spans="1:31" ht="121" hidden="1" thickTop="1" thickBot="1" x14ac:dyDescent="0.25">
      <c r="A169" s="115" t="s">
        <v>2197</v>
      </c>
      <c r="B169" s="116">
        <v>1000</v>
      </c>
      <c r="C169" s="97" t="s">
        <v>2198</v>
      </c>
      <c r="D169" s="117" t="s">
        <v>1271</v>
      </c>
      <c r="E169" s="125"/>
      <c r="F169" s="113" t="s">
        <v>409</v>
      </c>
      <c r="G169" s="97" t="s">
        <v>1272</v>
      </c>
      <c r="H169" s="97"/>
      <c r="I169" s="97" t="s">
        <v>79</v>
      </c>
      <c r="J169" s="97" t="s">
        <v>1271</v>
      </c>
      <c r="K169" s="97"/>
      <c r="L169" s="97" t="s">
        <v>2199</v>
      </c>
      <c r="M169" s="97" t="s">
        <v>306</v>
      </c>
      <c r="N169" s="97"/>
      <c r="O169" s="116" t="s">
        <v>1273</v>
      </c>
      <c r="P169" s="97" t="s">
        <v>1274</v>
      </c>
      <c r="Q169" s="97" t="s">
        <v>125</v>
      </c>
      <c r="R169" s="97" t="s">
        <v>126</v>
      </c>
      <c r="S169" s="97" t="s">
        <v>2200</v>
      </c>
      <c r="T169" s="116" t="s">
        <v>2201</v>
      </c>
      <c r="U169" s="119" t="s">
        <v>2202</v>
      </c>
      <c r="V169" s="124" t="s">
        <v>833</v>
      </c>
      <c r="W169" s="124" t="s">
        <v>528</v>
      </c>
      <c r="X169" s="116" t="s">
        <v>2203</v>
      </c>
      <c r="Y169" s="116" t="s">
        <v>2204</v>
      </c>
      <c r="Z169" s="116">
        <v>12</v>
      </c>
      <c r="AA169" s="116" t="s">
        <v>2205</v>
      </c>
      <c r="AB169" s="124" t="s">
        <v>2206</v>
      </c>
      <c r="AC169" s="104" t="s">
        <v>96</v>
      </c>
      <c r="AD169" s="104" t="s">
        <v>96</v>
      </c>
      <c r="AE169" s="104" t="s">
        <v>132</v>
      </c>
    </row>
    <row r="170" spans="1:31" ht="189" hidden="1" thickTop="1" thickBot="1" x14ac:dyDescent="0.25">
      <c r="A170" s="115" t="s">
        <v>2207</v>
      </c>
      <c r="B170" s="116">
        <v>1000</v>
      </c>
      <c r="C170" s="97" t="s">
        <v>2208</v>
      </c>
      <c r="D170" s="117" t="s">
        <v>2209</v>
      </c>
      <c r="E170" s="99">
        <v>13.33</v>
      </c>
      <c r="F170" s="105" t="s">
        <v>99</v>
      </c>
      <c r="G170" s="97" t="s">
        <v>2210</v>
      </c>
      <c r="H170" s="97" t="s">
        <v>2211</v>
      </c>
      <c r="I170" s="97" t="s">
        <v>175</v>
      </c>
      <c r="J170" s="97" t="s">
        <v>80</v>
      </c>
      <c r="K170" s="97" t="s">
        <v>80</v>
      </c>
      <c r="L170" s="97" t="s">
        <v>2212</v>
      </c>
      <c r="M170" s="97" t="s">
        <v>306</v>
      </c>
      <c r="N170" s="97"/>
      <c r="O170" s="116" t="s">
        <v>2213</v>
      </c>
      <c r="P170" s="97" t="s">
        <v>2214</v>
      </c>
      <c r="Q170" s="97" t="s">
        <v>125</v>
      </c>
      <c r="R170" s="97" t="s">
        <v>2215</v>
      </c>
      <c r="S170" s="97" t="s">
        <v>2216</v>
      </c>
      <c r="T170" s="116" t="s">
        <v>2217</v>
      </c>
      <c r="U170" s="119" t="s">
        <v>2218</v>
      </c>
      <c r="V170" s="124" t="s">
        <v>2219</v>
      </c>
      <c r="W170" s="124" t="s">
        <v>2220</v>
      </c>
      <c r="X170" s="116" t="s">
        <v>2221</v>
      </c>
      <c r="Y170" s="116" t="s">
        <v>2222</v>
      </c>
      <c r="Z170" s="116"/>
      <c r="AA170" s="116" t="s">
        <v>2223</v>
      </c>
      <c r="AB170" s="124" t="s">
        <v>2224</v>
      </c>
      <c r="AC170" s="104" t="s">
        <v>112</v>
      </c>
      <c r="AD170" s="104" t="s">
        <v>2225</v>
      </c>
      <c r="AE170" s="104" t="s">
        <v>271</v>
      </c>
    </row>
    <row r="171" spans="1:31" ht="104" hidden="1" thickTop="1" thickBot="1" x14ac:dyDescent="0.25">
      <c r="A171" s="115" t="s">
        <v>2226</v>
      </c>
      <c r="B171" s="116">
        <v>1000</v>
      </c>
      <c r="C171" s="97" t="s">
        <v>2227</v>
      </c>
      <c r="D171" s="117" t="s">
        <v>2228</v>
      </c>
      <c r="E171" s="99">
        <v>13.33</v>
      </c>
      <c r="F171" s="105" t="s">
        <v>99</v>
      </c>
      <c r="G171" s="97" t="s">
        <v>2151</v>
      </c>
      <c r="H171" s="97" t="s">
        <v>2152</v>
      </c>
      <c r="I171" s="97" t="s">
        <v>102</v>
      </c>
      <c r="J171" s="97" t="s">
        <v>80</v>
      </c>
      <c r="K171" s="97" t="s">
        <v>80</v>
      </c>
      <c r="L171" s="97" t="s">
        <v>2153</v>
      </c>
      <c r="M171" s="97" t="s">
        <v>225</v>
      </c>
      <c r="N171" s="97"/>
      <c r="O171" s="116" t="s">
        <v>2154</v>
      </c>
      <c r="P171" s="97" t="s">
        <v>2229</v>
      </c>
      <c r="Q171" s="97" t="s">
        <v>125</v>
      </c>
      <c r="R171" s="97" t="s">
        <v>2156</v>
      </c>
      <c r="S171" s="97" t="s">
        <v>2230</v>
      </c>
      <c r="T171" s="116" t="s">
        <v>2231</v>
      </c>
      <c r="U171" s="119" t="s">
        <v>2232</v>
      </c>
      <c r="V171" s="124" t="s">
        <v>183</v>
      </c>
      <c r="W171" s="124"/>
      <c r="X171" s="116" t="s">
        <v>2233</v>
      </c>
      <c r="Y171" s="116" t="s">
        <v>1759</v>
      </c>
      <c r="Z171" s="116"/>
      <c r="AA171" s="116" t="s">
        <v>2234</v>
      </c>
      <c r="AB171" s="124" t="s">
        <v>2235</v>
      </c>
      <c r="AC171" s="104" t="s">
        <v>96</v>
      </c>
      <c r="AD171" s="104" t="s">
        <v>96</v>
      </c>
      <c r="AE171" s="104" t="s">
        <v>271</v>
      </c>
    </row>
    <row r="172" spans="1:31" ht="104" hidden="1" thickTop="1" thickBot="1" x14ac:dyDescent="0.25">
      <c r="A172" s="95" t="s">
        <v>2236</v>
      </c>
      <c r="B172" s="96">
        <v>1000</v>
      </c>
      <c r="C172" s="101" t="s">
        <v>2237</v>
      </c>
      <c r="D172" s="98" t="s">
        <v>2238</v>
      </c>
      <c r="E172" s="112"/>
      <c r="F172" s="113" t="s">
        <v>409</v>
      </c>
      <c r="G172" s="101" t="s">
        <v>2239</v>
      </c>
      <c r="H172" s="96"/>
      <c r="I172" s="96" t="s">
        <v>205</v>
      </c>
      <c r="J172" s="102" t="s">
        <v>80</v>
      </c>
      <c r="K172" s="101" t="s">
        <v>80</v>
      </c>
      <c r="L172" s="101" t="s">
        <v>2240</v>
      </c>
      <c r="M172" s="101" t="s">
        <v>295</v>
      </c>
      <c r="N172" s="101" t="s">
        <v>80</v>
      </c>
      <c r="O172" s="96" t="s">
        <v>349</v>
      </c>
      <c r="P172" s="101" t="s">
        <v>2241</v>
      </c>
      <c r="Q172" s="101" t="s">
        <v>125</v>
      </c>
      <c r="R172" s="101" t="s">
        <v>2242</v>
      </c>
      <c r="S172" s="101" t="s">
        <v>2243</v>
      </c>
      <c r="T172" s="96" t="s">
        <v>2244</v>
      </c>
      <c r="U172" s="103" t="s">
        <v>2245</v>
      </c>
      <c r="V172" s="104" t="s">
        <v>1024</v>
      </c>
      <c r="W172" s="104" t="s">
        <v>2246</v>
      </c>
      <c r="X172" s="104" t="s">
        <v>2247</v>
      </c>
      <c r="Y172" s="127" t="s">
        <v>2248</v>
      </c>
      <c r="Z172" s="127" t="s">
        <v>2249</v>
      </c>
      <c r="AA172" s="127" t="s">
        <v>2250</v>
      </c>
      <c r="AB172" s="128" t="s">
        <v>2251</v>
      </c>
      <c r="AC172" s="104" t="s">
        <v>96</v>
      </c>
      <c r="AD172" s="104" t="s">
        <v>96</v>
      </c>
      <c r="AE172" s="104" t="s">
        <v>271</v>
      </c>
    </row>
    <row r="173" spans="1:31" ht="87" hidden="1" thickTop="1" thickBot="1" x14ac:dyDescent="0.25">
      <c r="A173" s="115" t="s">
        <v>2252</v>
      </c>
      <c r="B173" s="116">
        <v>1000</v>
      </c>
      <c r="C173" s="97" t="s">
        <v>2253</v>
      </c>
      <c r="D173" s="117" t="s">
        <v>2254</v>
      </c>
      <c r="E173" s="125"/>
      <c r="F173" s="113" t="s">
        <v>409</v>
      </c>
      <c r="G173" s="97" t="s">
        <v>2255</v>
      </c>
      <c r="H173" s="97"/>
      <c r="I173" s="97" t="s">
        <v>102</v>
      </c>
      <c r="J173" s="97" t="s">
        <v>80</v>
      </c>
      <c r="K173" s="97" t="s">
        <v>80</v>
      </c>
      <c r="L173" s="97" t="s">
        <v>2256</v>
      </c>
      <c r="M173" s="97" t="s">
        <v>225</v>
      </c>
      <c r="N173" s="97" t="s">
        <v>80</v>
      </c>
      <c r="O173" s="116" t="s">
        <v>305</v>
      </c>
      <c r="P173" s="97" t="s">
        <v>2257</v>
      </c>
      <c r="Q173" s="97" t="s">
        <v>125</v>
      </c>
      <c r="R173" s="97" t="s">
        <v>2258</v>
      </c>
      <c r="S173" s="97" t="s">
        <v>2072</v>
      </c>
      <c r="T173" s="116" t="s">
        <v>2259</v>
      </c>
      <c r="U173" s="119" t="s">
        <v>2260</v>
      </c>
      <c r="V173" s="124" t="s">
        <v>2261</v>
      </c>
      <c r="W173" s="124" t="s">
        <v>2262</v>
      </c>
      <c r="X173" s="116" t="s">
        <v>2263</v>
      </c>
      <c r="Y173" s="116" t="s">
        <v>2264</v>
      </c>
      <c r="Z173" s="116"/>
      <c r="AA173" s="116" t="s">
        <v>2265</v>
      </c>
      <c r="AB173" s="124" t="s">
        <v>2266</v>
      </c>
      <c r="AC173" s="104" t="s">
        <v>96</v>
      </c>
      <c r="AD173" s="104" t="s">
        <v>96</v>
      </c>
      <c r="AE173" s="104" t="s">
        <v>271</v>
      </c>
    </row>
    <row r="174" spans="1:31" ht="189" hidden="1" thickTop="1" thickBot="1" x14ac:dyDescent="0.25">
      <c r="A174" s="95">
        <v>2003</v>
      </c>
      <c r="B174" s="96">
        <v>2000</v>
      </c>
      <c r="C174" s="101" t="s">
        <v>2267</v>
      </c>
      <c r="D174" s="129" t="s">
        <v>2268</v>
      </c>
      <c r="E174" s="99">
        <v>25.72</v>
      </c>
      <c r="F174" s="106" t="s">
        <v>116</v>
      </c>
      <c r="G174" s="101" t="s">
        <v>2269</v>
      </c>
      <c r="H174" s="96" t="s">
        <v>2270</v>
      </c>
      <c r="I174" s="96" t="s">
        <v>175</v>
      </c>
      <c r="J174" s="102" t="s">
        <v>80</v>
      </c>
      <c r="K174" s="101"/>
      <c r="L174" s="101" t="s">
        <v>2271</v>
      </c>
      <c r="M174" s="101" t="s">
        <v>2272</v>
      </c>
      <c r="N174" s="101"/>
      <c r="O174" s="96" t="s">
        <v>158</v>
      </c>
      <c r="P174" s="101" t="s">
        <v>2273</v>
      </c>
      <c r="Q174" s="101" t="s">
        <v>125</v>
      </c>
      <c r="R174" s="101" t="s">
        <v>126</v>
      </c>
      <c r="S174" s="101" t="s">
        <v>2274</v>
      </c>
      <c r="T174" s="96" t="s">
        <v>2275</v>
      </c>
      <c r="U174" s="103" t="s">
        <v>2276</v>
      </c>
      <c r="V174" s="104" t="s">
        <v>2277</v>
      </c>
      <c r="W174" s="111" t="s">
        <v>2278</v>
      </c>
      <c r="X174" s="104" t="s">
        <v>2279</v>
      </c>
      <c r="Y174" s="127" t="s">
        <v>2280</v>
      </c>
      <c r="Z174" s="127" t="s">
        <v>2281</v>
      </c>
      <c r="AA174" s="127" t="s">
        <v>2282</v>
      </c>
      <c r="AB174" s="128" t="s">
        <v>2283</v>
      </c>
      <c r="AC174" s="104" t="s">
        <v>112</v>
      </c>
      <c r="AD174" s="104" t="s">
        <v>2284</v>
      </c>
      <c r="AE174" s="104" t="s">
        <v>96</v>
      </c>
    </row>
    <row r="175" spans="1:31" ht="138" hidden="1" thickTop="1" thickBot="1" x14ac:dyDescent="0.25">
      <c r="A175" s="95">
        <v>2014</v>
      </c>
      <c r="B175" s="96">
        <v>2000</v>
      </c>
      <c r="C175" s="101" t="s">
        <v>2285</v>
      </c>
      <c r="D175" s="129" t="s">
        <v>2286</v>
      </c>
      <c r="E175" s="99">
        <v>15.77</v>
      </c>
      <c r="F175" s="105" t="s">
        <v>99</v>
      </c>
      <c r="G175" s="101" t="s">
        <v>2287</v>
      </c>
      <c r="H175" s="96" t="s">
        <v>2288</v>
      </c>
      <c r="I175" s="96" t="s">
        <v>175</v>
      </c>
      <c r="J175" s="101" t="s">
        <v>80</v>
      </c>
      <c r="K175" s="101" t="s">
        <v>80</v>
      </c>
      <c r="L175" s="107" t="s">
        <v>1095</v>
      </c>
      <c r="M175" s="101" t="s">
        <v>623</v>
      </c>
      <c r="N175" s="101"/>
      <c r="O175" s="96" t="s">
        <v>195</v>
      </c>
      <c r="P175" s="101" t="s">
        <v>2289</v>
      </c>
      <c r="Q175" s="101" t="s">
        <v>125</v>
      </c>
      <c r="R175" s="101" t="s">
        <v>228</v>
      </c>
      <c r="S175" s="101" t="s">
        <v>2290</v>
      </c>
      <c r="T175" s="96" t="s">
        <v>2291</v>
      </c>
      <c r="U175" s="103" t="s">
        <v>2292</v>
      </c>
      <c r="V175" s="104" t="s">
        <v>183</v>
      </c>
      <c r="W175" s="104" t="s">
        <v>2293</v>
      </c>
      <c r="X175" s="104" t="s">
        <v>2294</v>
      </c>
      <c r="Y175" s="127" t="s">
        <v>2295</v>
      </c>
      <c r="Z175" s="127" t="s">
        <v>2296</v>
      </c>
      <c r="AA175" s="127" t="s">
        <v>2297</v>
      </c>
      <c r="AB175" s="127" t="s">
        <v>2298</v>
      </c>
      <c r="AC175" s="104" t="s">
        <v>96</v>
      </c>
      <c r="AD175" s="104" t="s">
        <v>96</v>
      </c>
      <c r="AE175" s="104" t="s">
        <v>96</v>
      </c>
    </row>
    <row r="176" spans="1:31" ht="87" hidden="1" thickTop="1" thickBot="1" x14ac:dyDescent="0.25">
      <c r="A176" s="95">
        <v>2016</v>
      </c>
      <c r="B176" s="96">
        <v>2000</v>
      </c>
      <c r="C176" s="101" t="s">
        <v>2299</v>
      </c>
      <c r="D176" s="129" t="s">
        <v>2300</v>
      </c>
      <c r="E176" s="99">
        <v>23.67</v>
      </c>
      <c r="F176" s="106" t="s">
        <v>116</v>
      </c>
      <c r="G176" s="101" t="s">
        <v>153</v>
      </c>
      <c r="H176" s="96" t="s">
        <v>154</v>
      </c>
      <c r="I176" s="96" t="s">
        <v>175</v>
      </c>
      <c r="J176" s="101" t="s">
        <v>80</v>
      </c>
      <c r="K176" s="107" t="s">
        <v>80</v>
      </c>
      <c r="L176" s="107" t="s">
        <v>566</v>
      </c>
      <c r="M176" s="101" t="s">
        <v>225</v>
      </c>
      <c r="N176" s="101" t="s">
        <v>2086</v>
      </c>
      <c r="O176" s="96" t="s">
        <v>1400</v>
      </c>
      <c r="P176" s="101" t="s">
        <v>2301</v>
      </c>
      <c r="Q176" s="101" t="s">
        <v>125</v>
      </c>
      <c r="R176" s="101" t="s">
        <v>228</v>
      </c>
      <c r="S176" s="101" t="s">
        <v>2302</v>
      </c>
      <c r="T176" s="96" t="s">
        <v>2303</v>
      </c>
      <c r="U176" s="103" t="s">
        <v>2304</v>
      </c>
      <c r="V176" s="104" t="s">
        <v>2086</v>
      </c>
      <c r="W176" s="104" t="s">
        <v>2086</v>
      </c>
      <c r="X176" s="104" t="s">
        <v>2086</v>
      </c>
      <c r="Y176" s="127" t="s">
        <v>2086</v>
      </c>
      <c r="Z176" s="127" t="s">
        <v>2086</v>
      </c>
      <c r="AA176" s="127" t="s">
        <v>2305</v>
      </c>
      <c r="AB176" s="127" t="s">
        <v>2306</v>
      </c>
      <c r="AC176" s="104" t="s">
        <v>96</v>
      </c>
      <c r="AD176" s="104" t="s">
        <v>96</v>
      </c>
      <c r="AE176" s="104" t="s">
        <v>96</v>
      </c>
    </row>
    <row r="177" spans="1:31" ht="121" hidden="1" thickTop="1" thickBot="1" x14ac:dyDescent="0.25">
      <c r="A177" s="95">
        <v>2019</v>
      </c>
      <c r="B177" s="96">
        <v>2000</v>
      </c>
      <c r="C177" s="101" t="s">
        <v>2307</v>
      </c>
      <c r="D177" s="129" t="s">
        <v>2308</v>
      </c>
      <c r="E177" s="99">
        <v>29.8</v>
      </c>
      <c r="F177" s="106" t="s">
        <v>116</v>
      </c>
      <c r="G177" s="101" t="s">
        <v>2309</v>
      </c>
      <c r="H177" s="96"/>
      <c r="I177" s="96" t="s">
        <v>175</v>
      </c>
      <c r="J177" s="101" t="s">
        <v>2310</v>
      </c>
      <c r="K177" s="101"/>
      <c r="L177" s="107" t="s">
        <v>2311</v>
      </c>
      <c r="M177" s="101" t="s">
        <v>306</v>
      </c>
      <c r="N177" s="101"/>
      <c r="O177" s="96" t="s">
        <v>2311</v>
      </c>
      <c r="P177" s="101" t="s">
        <v>2312</v>
      </c>
      <c r="Q177" s="101" t="s">
        <v>159</v>
      </c>
      <c r="R177" s="101" t="s">
        <v>126</v>
      </c>
      <c r="S177" s="101" t="s">
        <v>2313</v>
      </c>
      <c r="T177" s="96" t="s">
        <v>2314</v>
      </c>
      <c r="U177" s="103" t="s">
        <v>2315</v>
      </c>
      <c r="V177" s="104" t="s">
        <v>2316</v>
      </c>
      <c r="W177" s="104" t="s">
        <v>2317</v>
      </c>
      <c r="X177" s="104" t="s">
        <v>2318</v>
      </c>
      <c r="Y177" s="128" t="s">
        <v>1759</v>
      </c>
      <c r="Z177" s="128">
        <v>14969</v>
      </c>
      <c r="AA177" s="127" t="s">
        <v>2319</v>
      </c>
      <c r="AB177" s="127" t="s">
        <v>2320</v>
      </c>
      <c r="AC177" s="104" t="s">
        <v>96</v>
      </c>
      <c r="AD177" s="104" t="s">
        <v>96</v>
      </c>
      <c r="AE177" s="104" t="s">
        <v>96</v>
      </c>
    </row>
    <row r="178" spans="1:31" ht="104" hidden="1" thickTop="1" thickBot="1" x14ac:dyDescent="0.25">
      <c r="A178" s="95">
        <v>2020</v>
      </c>
      <c r="B178" s="96">
        <v>2000</v>
      </c>
      <c r="C178" s="107" t="s">
        <v>2321</v>
      </c>
      <c r="D178" s="129" t="s">
        <v>2322</v>
      </c>
      <c r="E178" s="99">
        <v>31.63</v>
      </c>
      <c r="F178" s="106" t="s">
        <v>116</v>
      </c>
      <c r="G178" s="101" t="s">
        <v>2323</v>
      </c>
      <c r="H178" s="96" t="s">
        <v>2324</v>
      </c>
      <c r="I178" s="96" t="s">
        <v>79</v>
      </c>
      <c r="J178" s="101" t="s">
        <v>80</v>
      </c>
      <c r="K178" s="101"/>
      <c r="L178" s="107" t="s">
        <v>2325</v>
      </c>
      <c r="M178" s="101" t="s">
        <v>82</v>
      </c>
      <c r="N178" s="101"/>
      <c r="O178" s="96" t="s">
        <v>83</v>
      </c>
      <c r="P178" s="101" t="s">
        <v>2326</v>
      </c>
      <c r="Q178" s="101" t="s">
        <v>159</v>
      </c>
      <c r="R178" s="101" t="s">
        <v>228</v>
      </c>
      <c r="S178" s="101" t="s">
        <v>2327</v>
      </c>
      <c r="T178" s="96" t="s">
        <v>2328</v>
      </c>
      <c r="U178" s="103" t="s">
        <v>2329</v>
      </c>
      <c r="V178" s="104" t="s">
        <v>2330</v>
      </c>
      <c r="W178" s="104" t="s">
        <v>2330</v>
      </c>
      <c r="X178" s="104" t="s">
        <v>2331</v>
      </c>
      <c r="Y178" s="128" t="s">
        <v>1759</v>
      </c>
      <c r="Z178" s="128" t="s">
        <v>2332</v>
      </c>
      <c r="AA178" s="127" t="s">
        <v>2333</v>
      </c>
      <c r="AB178" s="127" t="s">
        <v>2334</v>
      </c>
      <c r="AC178" s="104" t="s">
        <v>112</v>
      </c>
      <c r="AD178" s="104" t="s">
        <v>2335</v>
      </c>
      <c r="AE178" s="104" t="s">
        <v>96</v>
      </c>
    </row>
    <row r="179" spans="1:31" ht="172" hidden="1" thickTop="1" thickBot="1" x14ac:dyDescent="0.25">
      <c r="A179" s="95">
        <v>2041</v>
      </c>
      <c r="B179" s="96">
        <v>2000</v>
      </c>
      <c r="C179" s="101" t="s">
        <v>2336</v>
      </c>
      <c r="D179" s="129" t="s">
        <v>2286</v>
      </c>
      <c r="E179" s="99">
        <v>15.77</v>
      </c>
      <c r="F179" s="105" t="s">
        <v>99</v>
      </c>
      <c r="G179" s="101" t="s">
        <v>2269</v>
      </c>
      <c r="H179" s="96"/>
      <c r="I179" s="96" t="s">
        <v>175</v>
      </c>
      <c r="J179" s="101" t="s">
        <v>80</v>
      </c>
      <c r="K179" s="101"/>
      <c r="L179" s="107" t="s">
        <v>2337</v>
      </c>
      <c r="M179" s="101" t="s">
        <v>2338</v>
      </c>
      <c r="N179" s="101"/>
      <c r="O179" s="96" t="s">
        <v>158</v>
      </c>
      <c r="P179" s="101" t="s">
        <v>2289</v>
      </c>
      <c r="Q179" s="101" t="s">
        <v>125</v>
      </c>
      <c r="R179" s="101" t="s">
        <v>228</v>
      </c>
      <c r="S179" s="101" t="s">
        <v>2339</v>
      </c>
      <c r="T179" s="96" t="s">
        <v>2340</v>
      </c>
      <c r="U179" s="103" t="s">
        <v>2341</v>
      </c>
      <c r="V179" s="104" t="s">
        <v>2342</v>
      </c>
      <c r="W179" s="104" t="s">
        <v>2343</v>
      </c>
      <c r="X179" s="104" t="s">
        <v>2344</v>
      </c>
      <c r="Y179" s="127" t="s">
        <v>2345</v>
      </c>
      <c r="Z179" s="127" t="s">
        <v>2346</v>
      </c>
      <c r="AA179" s="127" t="s">
        <v>2347</v>
      </c>
      <c r="AB179" s="127" t="s">
        <v>2348</v>
      </c>
      <c r="AC179" s="104" t="s">
        <v>112</v>
      </c>
      <c r="AD179" s="104" t="s">
        <v>2349</v>
      </c>
      <c r="AE179" s="104" t="s">
        <v>96</v>
      </c>
    </row>
    <row r="180" spans="1:31" ht="104" hidden="1" thickTop="1" thickBot="1" x14ac:dyDescent="0.25">
      <c r="A180" s="95">
        <v>2055</v>
      </c>
      <c r="B180" s="96">
        <v>2000</v>
      </c>
      <c r="C180" s="101" t="s">
        <v>2350</v>
      </c>
      <c r="D180" s="129" t="s">
        <v>2351</v>
      </c>
      <c r="E180" s="99">
        <v>23.82</v>
      </c>
      <c r="F180" s="106" t="s">
        <v>116</v>
      </c>
      <c r="G180" s="101" t="s">
        <v>489</v>
      </c>
      <c r="H180" s="96" t="s">
        <v>490</v>
      </c>
      <c r="I180" s="96" t="s">
        <v>175</v>
      </c>
      <c r="J180" s="101" t="s">
        <v>80</v>
      </c>
      <c r="K180" s="101" t="s">
        <v>80</v>
      </c>
      <c r="L180" s="101" t="s">
        <v>475</v>
      </c>
      <c r="M180" s="107" t="s">
        <v>333</v>
      </c>
      <c r="N180" s="101" t="s">
        <v>80</v>
      </c>
      <c r="O180" s="96" t="s">
        <v>2352</v>
      </c>
      <c r="P180" s="101" t="s">
        <v>105</v>
      </c>
      <c r="Q180" s="101" t="s">
        <v>125</v>
      </c>
      <c r="R180" s="101" t="s">
        <v>2353</v>
      </c>
      <c r="S180" s="101" t="s">
        <v>2354</v>
      </c>
      <c r="T180" s="96" t="s">
        <v>2355</v>
      </c>
      <c r="U180" s="103" t="s">
        <v>2356</v>
      </c>
      <c r="V180" s="104" t="s">
        <v>2357</v>
      </c>
      <c r="W180" s="104" t="s">
        <v>2358</v>
      </c>
      <c r="X180" s="104" t="s">
        <v>2359</v>
      </c>
      <c r="Y180" s="127" t="s">
        <v>2360</v>
      </c>
      <c r="Z180" s="127">
        <v>10</v>
      </c>
      <c r="AA180" s="127" t="s">
        <v>2361</v>
      </c>
      <c r="AB180" s="127" t="s">
        <v>2362</v>
      </c>
      <c r="AC180" s="104" t="s">
        <v>96</v>
      </c>
      <c r="AD180" s="104" t="s">
        <v>96</v>
      </c>
      <c r="AE180" s="104" t="s">
        <v>96</v>
      </c>
    </row>
    <row r="181" spans="1:31" ht="257" hidden="1" thickTop="1" thickBot="1" x14ac:dyDescent="0.25">
      <c r="A181" s="95">
        <v>2059</v>
      </c>
      <c r="B181" s="96">
        <v>2000</v>
      </c>
      <c r="C181" s="101" t="s">
        <v>2363</v>
      </c>
      <c r="D181" s="129" t="s">
        <v>2364</v>
      </c>
      <c r="E181" s="99">
        <v>24.25</v>
      </c>
      <c r="F181" s="106" t="s">
        <v>116</v>
      </c>
      <c r="G181" s="101" t="s">
        <v>100</v>
      </c>
      <c r="H181" s="96" t="s">
        <v>2365</v>
      </c>
      <c r="I181" s="96" t="s">
        <v>175</v>
      </c>
      <c r="J181" s="101"/>
      <c r="K181" s="101"/>
      <c r="L181" s="101" t="s">
        <v>741</v>
      </c>
      <c r="M181" s="107" t="s">
        <v>225</v>
      </c>
      <c r="N181" s="101"/>
      <c r="O181" s="96" t="s">
        <v>639</v>
      </c>
      <c r="P181" s="101" t="s">
        <v>2366</v>
      </c>
      <c r="Q181" s="101" t="s">
        <v>125</v>
      </c>
      <c r="R181" s="101" t="s">
        <v>228</v>
      </c>
      <c r="S181" s="101" t="s">
        <v>2367</v>
      </c>
      <c r="T181" s="96" t="s">
        <v>2368</v>
      </c>
      <c r="U181" s="103" t="s">
        <v>2369</v>
      </c>
      <c r="V181" s="104" t="s">
        <v>2370</v>
      </c>
      <c r="W181" s="104" t="s">
        <v>2371</v>
      </c>
      <c r="X181" s="104" t="s">
        <v>2372</v>
      </c>
      <c r="Y181" s="127" t="s">
        <v>2373</v>
      </c>
      <c r="Z181" s="127"/>
      <c r="AA181" s="127" t="s">
        <v>2374</v>
      </c>
      <c r="AB181" s="127" t="s">
        <v>2375</v>
      </c>
      <c r="AC181" s="104" t="s">
        <v>112</v>
      </c>
      <c r="AD181" s="104" t="s">
        <v>2376</v>
      </c>
      <c r="AE181" s="104" t="s">
        <v>96</v>
      </c>
    </row>
    <row r="182" spans="1:31" ht="121" hidden="1" thickTop="1" thickBot="1" x14ac:dyDescent="0.25">
      <c r="A182" s="95">
        <v>2060</v>
      </c>
      <c r="B182" s="96">
        <v>2000</v>
      </c>
      <c r="C182" s="107" t="s">
        <v>2377</v>
      </c>
      <c r="D182" s="129" t="s">
        <v>2378</v>
      </c>
      <c r="E182" s="99">
        <v>12</v>
      </c>
      <c r="F182" s="105" t="s">
        <v>99</v>
      </c>
      <c r="G182" s="101" t="s">
        <v>2379</v>
      </c>
      <c r="H182" s="96" t="s">
        <v>2270</v>
      </c>
      <c r="I182" s="96" t="s">
        <v>175</v>
      </c>
      <c r="J182" s="101"/>
      <c r="K182" s="101"/>
      <c r="L182" s="101" t="s">
        <v>2380</v>
      </c>
      <c r="M182" s="107" t="s">
        <v>2381</v>
      </c>
      <c r="N182" s="101"/>
      <c r="O182" s="96" t="s">
        <v>208</v>
      </c>
      <c r="P182" s="101" t="s">
        <v>2382</v>
      </c>
      <c r="Q182" s="101" t="s">
        <v>125</v>
      </c>
      <c r="R182" s="101" t="s">
        <v>2383</v>
      </c>
      <c r="S182" s="101" t="s">
        <v>2384</v>
      </c>
      <c r="T182" s="96" t="s">
        <v>2385</v>
      </c>
      <c r="U182" s="103" t="s">
        <v>2386</v>
      </c>
      <c r="V182" s="104" t="s">
        <v>183</v>
      </c>
      <c r="W182" s="104" t="s">
        <v>2387</v>
      </c>
      <c r="X182" s="104" t="s">
        <v>341</v>
      </c>
      <c r="Y182" s="127"/>
      <c r="Z182" s="127"/>
      <c r="AA182" s="127" t="s">
        <v>2388</v>
      </c>
      <c r="AB182" s="127" t="s">
        <v>2389</v>
      </c>
      <c r="AC182" s="104" t="s">
        <v>96</v>
      </c>
      <c r="AD182" s="104" t="s">
        <v>96</v>
      </c>
      <c r="AE182" s="104" t="s">
        <v>96</v>
      </c>
    </row>
    <row r="183" spans="1:31" ht="104" hidden="1" thickTop="1" thickBot="1" x14ac:dyDescent="0.25">
      <c r="A183" s="95">
        <v>2069</v>
      </c>
      <c r="B183" s="96">
        <v>2000</v>
      </c>
      <c r="C183" s="107" t="s">
        <v>2390</v>
      </c>
      <c r="D183" s="129" t="s">
        <v>2391</v>
      </c>
      <c r="E183" s="130"/>
      <c r="F183" s="113" t="s">
        <v>409</v>
      </c>
      <c r="G183" s="101" t="s">
        <v>2269</v>
      </c>
      <c r="H183" s="96" t="s">
        <v>2270</v>
      </c>
      <c r="I183" s="96" t="s">
        <v>102</v>
      </c>
      <c r="J183" s="101"/>
      <c r="K183" s="101"/>
      <c r="L183" s="101" t="s">
        <v>2392</v>
      </c>
      <c r="M183" s="107" t="s">
        <v>2393</v>
      </c>
      <c r="N183" s="101"/>
      <c r="O183" s="96" t="s">
        <v>123</v>
      </c>
      <c r="P183" s="101" t="s">
        <v>2394</v>
      </c>
      <c r="Q183" s="101" t="s">
        <v>125</v>
      </c>
      <c r="R183" s="101" t="s">
        <v>228</v>
      </c>
      <c r="S183" s="101" t="s">
        <v>2395</v>
      </c>
      <c r="T183" s="96" t="s">
        <v>2396</v>
      </c>
      <c r="U183" s="103" t="s">
        <v>2397</v>
      </c>
      <c r="V183" s="104"/>
      <c r="W183" s="104"/>
      <c r="X183" s="104"/>
      <c r="Y183" s="127"/>
      <c r="Z183" s="127"/>
      <c r="AA183" s="127" t="s">
        <v>2398</v>
      </c>
      <c r="AB183" s="127" t="s">
        <v>2399</v>
      </c>
      <c r="AC183" s="104" t="s">
        <v>112</v>
      </c>
      <c r="AD183" s="104" t="s">
        <v>2400</v>
      </c>
      <c r="AE183" s="104" t="s">
        <v>96</v>
      </c>
    </row>
    <row r="184" spans="1:31" ht="121" hidden="1" thickTop="1" thickBot="1" x14ac:dyDescent="0.25">
      <c r="A184" s="95">
        <v>2076</v>
      </c>
      <c r="B184" s="96">
        <v>2000</v>
      </c>
      <c r="C184" s="101" t="s">
        <v>2401</v>
      </c>
      <c r="D184" s="129" t="s">
        <v>2391</v>
      </c>
      <c r="E184" s="130"/>
      <c r="F184" s="113" t="s">
        <v>409</v>
      </c>
      <c r="G184" s="101" t="s">
        <v>2269</v>
      </c>
      <c r="H184" s="96" t="s">
        <v>2270</v>
      </c>
      <c r="I184" s="96" t="s">
        <v>102</v>
      </c>
      <c r="J184" s="101"/>
      <c r="K184" s="101"/>
      <c r="L184" s="101" t="s">
        <v>2311</v>
      </c>
      <c r="M184" s="101" t="s">
        <v>306</v>
      </c>
      <c r="N184" s="101"/>
      <c r="O184" s="96" t="s">
        <v>2311</v>
      </c>
      <c r="P184" s="101" t="s">
        <v>2394</v>
      </c>
      <c r="Q184" s="101" t="s">
        <v>125</v>
      </c>
      <c r="R184" s="101" t="s">
        <v>228</v>
      </c>
      <c r="S184" s="101" t="s">
        <v>2402</v>
      </c>
      <c r="T184" s="96" t="s">
        <v>2403</v>
      </c>
      <c r="U184" s="103" t="s">
        <v>2404</v>
      </c>
      <c r="V184" s="104" t="s">
        <v>2316</v>
      </c>
      <c r="W184" s="104" t="s">
        <v>2317</v>
      </c>
      <c r="X184" s="104" t="s">
        <v>2318</v>
      </c>
      <c r="Y184" s="128" t="s">
        <v>1759</v>
      </c>
      <c r="Z184" s="128" t="s">
        <v>2405</v>
      </c>
      <c r="AA184" s="127" t="s">
        <v>2406</v>
      </c>
      <c r="AB184" s="127" t="s">
        <v>2407</v>
      </c>
      <c r="AC184" s="104" t="s">
        <v>112</v>
      </c>
      <c r="AD184" s="104" t="s">
        <v>2408</v>
      </c>
      <c r="AE184" s="104" t="s">
        <v>96</v>
      </c>
    </row>
    <row r="185" spans="1:31" ht="155" hidden="1" thickTop="1" thickBot="1" x14ac:dyDescent="0.25">
      <c r="A185" s="95">
        <v>2086</v>
      </c>
      <c r="B185" s="96">
        <v>2000</v>
      </c>
      <c r="C185" s="101" t="s">
        <v>2409</v>
      </c>
      <c r="D185" s="129" t="s">
        <v>2410</v>
      </c>
      <c r="E185" s="99">
        <v>21.94</v>
      </c>
      <c r="F185" s="106" t="s">
        <v>116</v>
      </c>
      <c r="G185" s="101" t="s">
        <v>2411</v>
      </c>
      <c r="H185" s="96" t="s">
        <v>2412</v>
      </c>
      <c r="I185" s="96" t="s">
        <v>79</v>
      </c>
      <c r="J185" s="101"/>
      <c r="K185" s="101"/>
      <c r="L185" s="101" t="s">
        <v>2413</v>
      </c>
      <c r="M185" s="107" t="s">
        <v>333</v>
      </c>
      <c r="N185" s="101"/>
      <c r="O185" s="96" t="s">
        <v>334</v>
      </c>
      <c r="P185" s="101" t="s">
        <v>2414</v>
      </c>
      <c r="Q185" s="101" t="s">
        <v>125</v>
      </c>
      <c r="R185" s="101" t="s">
        <v>2415</v>
      </c>
      <c r="S185" s="101" t="s">
        <v>2416</v>
      </c>
      <c r="T185" s="108" t="s">
        <v>2417</v>
      </c>
      <c r="U185" s="103" t="s">
        <v>2418</v>
      </c>
      <c r="V185" s="104" t="s">
        <v>90</v>
      </c>
      <c r="W185" s="104" t="s">
        <v>528</v>
      </c>
      <c r="X185" s="104" t="s">
        <v>2419</v>
      </c>
      <c r="Y185" s="128" t="s">
        <v>2420</v>
      </c>
      <c r="Z185" s="128"/>
      <c r="AA185" s="127" t="s">
        <v>2421</v>
      </c>
      <c r="AB185" s="127" t="s">
        <v>2422</v>
      </c>
      <c r="AC185" s="104" t="s">
        <v>96</v>
      </c>
      <c r="AD185" s="104" t="s">
        <v>96</v>
      </c>
      <c r="AE185" s="104" t="s">
        <v>96</v>
      </c>
    </row>
    <row r="186" spans="1:31" ht="138" hidden="1" thickTop="1" thickBot="1" x14ac:dyDescent="0.25">
      <c r="A186" s="95">
        <v>2101</v>
      </c>
      <c r="B186" s="96">
        <v>2000</v>
      </c>
      <c r="C186" s="101" t="s">
        <v>2423</v>
      </c>
      <c r="D186" s="129" t="s">
        <v>2424</v>
      </c>
      <c r="E186" s="130"/>
      <c r="F186" s="113" t="s">
        <v>409</v>
      </c>
      <c r="G186" s="101" t="s">
        <v>2425</v>
      </c>
      <c r="H186" s="96" t="s">
        <v>2426</v>
      </c>
      <c r="I186" s="96" t="s">
        <v>242</v>
      </c>
      <c r="J186" s="101" t="s">
        <v>80</v>
      </c>
      <c r="K186" s="101" t="s">
        <v>80</v>
      </c>
      <c r="L186" s="107" t="s">
        <v>2427</v>
      </c>
      <c r="M186" s="107" t="s">
        <v>2428</v>
      </c>
      <c r="N186" s="101"/>
      <c r="O186" s="96" t="s">
        <v>2429</v>
      </c>
      <c r="P186" s="101" t="s">
        <v>2430</v>
      </c>
      <c r="Q186" s="101" t="s">
        <v>125</v>
      </c>
      <c r="R186" s="101" t="s">
        <v>2431</v>
      </c>
      <c r="S186" s="101" t="s">
        <v>2432</v>
      </c>
      <c r="T186" s="96" t="s">
        <v>2433</v>
      </c>
      <c r="U186" s="103" t="s">
        <v>2434</v>
      </c>
      <c r="V186" s="104"/>
      <c r="W186" s="96"/>
      <c r="X186" s="104"/>
      <c r="Y186" s="120"/>
      <c r="Z186" s="120"/>
      <c r="AA186" s="120" t="s">
        <v>2435</v>
      </c>
      <c r="AB186" s="120" t="s">
        <v>2436</v>
      </c>
      <c r="AC186" s="104" t="s">
        <v>96</v>
      </c>
      <c r="AD186" s="104" t="s">
        <v>96</v>
      </c>
      <c r="AE186" s="104" t="s">
        <v>271</v>
      </c>
    </row>
    <row r="187" spans="1:31" ht="138" hidden="1" thickTop="1" thickBot="1" x14ac:dyDescent="0.25">
      <c r="A187" s="95">
        <v>2102</v>
      </c>
      <c r="B187" s="96">
        <v>2000</v>
      </c>
      <c r="C187" s="101" t="s">
        <v>2437</v>
      </c>
      <c r="D187" s="129" t="s">
        <v>2424</v>
      </c>
      <c r="E187" s="130"/>
      <c r="F187" s="113" t="s">
        <v>409</v>
      </c>
      <c r="G187" s="101" t="s">
        <v>2438</v>
      </c>
      <c r="H187" s="96" t="s">
        <v>2426</v>
      </c>
      <c r="I187" s="96" t="s">
        <v>175</v>
      </c>
      <c r="J187" s="102" t="s">
        <v>80</v>
      </c>
      <c r="K187" s="101" t="s">
        <v>80</v>
      </c>
      <c r="L187" s="101" t="s">
        <v>2427</v>
      </c>
      <c r="M187" s="101" t="s">
        <v>2428</v>
      </c>
      <c r="N187" s="101"/>
      <c r="O187" s="96" t="s">
        <v>2429</v>
      </c>
      <c r="P187" s="101" t="s">
        <v>2430</v>
      </c>
      <c r="Q187" s="101" t="s">
        <v>125</v>
      </c>
      <c r="R187" s="101" t="s">
        <v>2431</v>
      </c>
      <c r="S187" s="101" t="s">
        <v>2439</v>
      </c>
      <c r="T187" s="96" t="s">
        <v>2440</v>
      </c>
      <c r="U187" s="103" t="s">
        <v>2441</v>
      </c>
      <c r="V187" s="104" t="s">
        <v>2442</v>
      </c>
      <c r="W187" s="104" t="s">
        <v>2443</v>
      </c>
      <c r="X187" s="104" t="s">
        <v>2331</v>
      </c>
      <c r="Y187" s="127" t="s">
        <v>2444</v>
      </c>
      <c r="Z187" s="127" t="s">
        <v>2001</v>
      </c>
      <c r="AA187" s="127" t="s">
        <v>2445</v>
      </c>
      <c r="AB187" s="127" t="s">
        <v>2446</v>
      </c>
      <c r="AC187" s="104" t="s">
        <v>96</v>
      </c>
      <c r="AD187" s="104" t="s">
        <v>96</v>
      </c>
      <c r="AE187" s="104" t="s">
        <v>271</v>
      </c>
    </row>
    <row r="188" spans="1:31" ht="121" hidden="1" thickTop="1" thickBot="1" x14ac:dyDescent="0.25">
      <c r="A188" s="95">
        <v>2122</v>
      </c>
      <c r="B188" s="96">
        <v>2000</v>
      </c>
      <c r="C188" s="101" t="s">
        <v>2447</v>
      </c>
      <c r="D188" s="129" t="s">
        <v>2391</v>
      </c>
      <c r="E188" s="130"/>
      <c r="F188" s="113" t="s">
        <v>409</v>
      </c>
      <c r="G188" s="101" t="s">
        <v>2448</v>
      </c>
      <c r="H188" s="96" t="s">
        <v>2449</v>
      </c>
      <c r="I188" s="96" t="s">
        <v>2450</v>
      </c>
      <c r="J188" s="102"/>
      <c r="K188" s="101"/>
      <c r="L188" s="101" t="s">
        <v>2311</v>
      </c>
      <c r="M188" s="101" t="s">
        <v>306</v>
      </c>
      <c r="N188" s="101"/>
      <c r="O188" s="96" t="s">
        <v>2311</v>
      </c>
      <c r="P188" s="101" t="s">
        <v>2394</v>
      </c>
      <c r="Q188" s="101" t="s">
        <v>125</v>
      </c>
      <c r="R188" s="101" t="s">
        <v>228</v>
      </c>
      <c r="S188" s="101" t="s">
        <v>2451</v>
      </c>
      <c r="T188" s="96" t="s">
        <v>2452</v>
      </c>
      <c r="U188" s="103" t="s">
        <v>2453</v>
      </c>
      <c r="V188" s="104" t="s">
        <v>2454</v>
      </c>
      <c r="W188" s="104" t="s">
        <v>2455</v>
      </c>
      <c r="X188" s="104" t="s">
        <v>2456</v>
      </c>
      <c r="Y188" s="127" t="s">
        <v>2457</v>
      </c>
      <c r="Z188" s="127" t="s">
        <v>2458</v>
      </c>
      <c r="AA188" s="127" t="s">
        <v>2459</v>
      </c>
      <c r="AB188" s="127" t="s">
        <v>2460</v>
      </c>
      <c r="AC188" s="104" t="s">
        <v>112</v>
      </c>
      <c r="AD188" s="104" t="s">
        <v>2461</v>
      </c>
      <c r="AE188" s="104" t="s">
        <v>96</v>
      </c>
    </row>
    <row r="189" spans="1:31" ht="121" hidden="1" thickTop="1" thickBot="1" x14ac:dyDescent="0.25">
      <c r="A189" s="95">
        <v>2129</v>
      </c>
      <c r="B189" s="96">
        <v>2000</v>
      </c>
      <c r="C189" s="101" t="s">
        <v>2462</v>
      </c>
      <c r="D189" s="129" t="s">
        <v>2391</v>
      </c>
      <c r="E189" s="130"/>
      <c r="F189" s="113" t="s">
        <v>409</v>
      </c>
      <c r="G189" s="101" t="s">
        <v>135</v>
      </c>
      <c r="H189" s="96" t="s">
        <v>136</v>
      </c>
      <c r="I189" s="96" t="s">
        <v>205</v>
      </c>
      <c r="J189" s="101"/>
      <c r="K189" s="101"/>
      <c r="L189" s="101" t="s">
        <v>2311</v>
      </c>
      <c r="M189" s="107" t="s">
        <v>306</v>
      </c>
      <c r="N189" s="101"/>
      <c r="O189" s="96" t="s">
        <v>2311</v>
      </c>
      <c r="P189" s="101" t="s">
        <v>2391</v>
      </c>
      <c r="Q189" s="101" t="s">
        <v>125</v>
      </c>
      <c r="R189" s="101" t="s">
        <v>228</v>
      </c>
      <c r="S189" s="101" t="s">
        <v>2463</v>
      </c>
      <c r="T189" s="96" t="s">
        <v>2464</v>
      </c>
      <c r="U189" s="103" t="s">
        <v>2465</v>
      </c>
      <c r="V189" s="104" t="s">
        <v>2466</v>
      </c>
      <c r="W189" s="104" t="s">
        <v>2467</v>
      </c>
      <c r="X189" s="104" t="s">
        <v>2468</v>
      </c>
      <c r="Y189" s="127" t="s">
        <v>2469</v>
      </c>
      <c r="Z189" s="127" t="s">
        <v>2470</v>
      </c>
      <c r="AA189" s="127" t="s">
        <v>2471</v>
      </c>
      <c r="AB189" s="127" t="s">
        <v>2472</v>
      </c>
      <c r="AC189" s="104" t="s">
        <v>112</v>
      </c>
      <c r="AD189" s="104" t="s">
        <v>2473</v>
      </c>
      <c r="AE189" s="104" t="s">
        <v>96</v>
      </c>
    </row>
    <row r="190" spans="1:31" ht="274" hidden="1" thickTop="1" thickBot="1" x14ac:dyDescent="0.25">
      <c r="A190" s="95">
        <v>2134</v>
      </c>
      <c r="B190" s="96">
        <v>2000</v>
      </c>
      <c r="C190" s="101" t="s">
        <v>2474</v>
      </c>
      <c r="D190" s="129" t="s">
        <v>2268</v>
      </c>
      <c r="E190" s="99">
        <v>25.72</v>
      </c>
      <c r="F190" s="106" t="s">
        <v>116</v>
      </c>
      <c r="G190" s="101" t="s">
        <v>2269</v>
      </c>
      <c r="H190" s="104" t="s">
        <v>2270</v>
      </c>
      <c r="I190" s="104" t="s">
        <v>175</v>
      </c>
      <c r="J190" s="101"/>
      <c r="K190" s="101"/>
      <c r="L190" s="101" t="s">
        <v>2475</v>
      </c>
      <c r="M190" s="101" t="s">
        <v>2476</v>
      </c>
      <c r="N190" s="101"/>
      <c r="O190" s="96" t="s">
        <v>158</v>
      </c>
      <c r="P190" s="101" t="s">
        <v>2273</v>
      </c>
      <c r="Q190" s="101" t="s">
        <v>125</v>
      </c>
      <c r="R190" s="101" t="s">
        <v>228</v>
      </c>
      <c r="S190" s="101" t="s">
        <v>2477</v>
      </c>
      <c r="T190" s="96" t="s">
        <v>2478</v>
      </c>
      <c r="U190" s="103" t="s">
        <v>2479</v>
      </c>
      <c r="V190" s="104" t="s">
        <v>2480</v>
      </c>
      <c r="W190" s="96" t="s">
        <v>2481</v>
      </c>
      <c r="X190" s="104" t="s">
        <v>2482</v>
      </c>
      <c r="Y190" s="120" t="s">
        <v>2483</v>
      </c>
      <c r="Z190" s="120" t="s">
        <v>2484</v>
      </c>
      <c r="AA190" s="120" t="s">
        <v>2485</v>
      </c>
      <c r="AB190" s="120" t="s">
        <v>2486</v>
      </c>
      <c r="AC190" s="104" t="s">
        <v>112</v>
      </c>
      <c r="AD190" s="104" t="s">
        <v>2487</v>
      </c>
      <c r="AE190" s="104" t="s">
        <v>96</v>
      </c>
    </row>
    <row r="191" spans="1:31" ht="70" hidden="1" thickTop="1" thickBot="1" x14ac:dyDescent="0.25">
      <c r="A191" s="95">
        <v>2152</v>
      </c>
      <c r="B191" s="96">
        <v>2000</v>
      </c>
      <c r="C191" s="101" t="s">
        <v>2488</v>
      </c>
      <c r="D191" s="129" t="s">
        <v>2391</v>
      </c>
      <c r="E191" s="130"/>
      <c r="F191" s="113" t="s">
        <v>409</v>
      </c>
      <c r="G191" s="101" t="s">
        <v>2269</v>
      </c>
      <c r="H191" s="96" t="s">
        <v>2270</v>
      </c>
      <c r="I191" s="96" t="s">
        <v>175</v>
      </c>
      <c r="J191" s="101"/>
      <c r="K191" s="101"/>
      <c r="L191" s="101" t="s">
        <v>2489</v>
      </c>
      <c r="M191" s="107" t="s">
        <v>306</v>
      </c>
      <c r="N191" s="101"/>
      <c r="O191" s="96" t="s">
        <v>2490</v>
      </c>
      <c r="P191" s="101" t="s">
        <v>2391</v>
      </c>
      <c r="Q191" s="101" t="s">
        <v>125</v>
      </c>
      <c r="R191" s="101" t="s">
        <v>228</v>
      </c>
      <c r="S191" s="101" t="s">
        <v>2491</v>
      </c>
      <c r="T191" s="96" t="s">
        <v>2492</v>
      </c>
      <c r="U191" s="103" t="s">
        <v>2493</v>
      </c>
      <c r="V191" s="104" t="s">
        <v>2494</v>
      </c>
      <c r="W191" s="104" t="s">
        <v>2495</v>
      </c>
      <c r="X191" s="104" t="s">
        <v>2496</v>
      </c>
      <c r="Y191" s="127" t="s">
        <v>2497</v>
      </c>
      <c r="Z191" s="127" t="s">
        <v>2001</v>
      </c>
      <c r="AA191" s="127" t="s">
        <v>2498</v>
      </c>
      <c r="AB191" s="127" t="s">
        <v>2499</v>
      </c>
      <c r="AC191" s="104" t="s">
        <v>96</v>
      </c>
      <c r="AD191" s="104" t="s">
        <v>96</v>
      </c>
      <c r="AE191" s="104" t="s">
        <v>96</v>
      </c>
    </row>
    <row r="192" spans="1:31" ht="104" hidden="1" thickTop="1" thickBot="1" x14ac:dyDescent="0.25">
      <c r="A192" s="95">
        <v>2166</v>
      </c>
      <c r="B192" s="96">
        <v>2000</v>
      </c>
      <c r="C192" s="101" t="s">
        <v>2500</v>
      </c>
      <c r="D192" s="129" t="s">
        <v>2501</v>
      </c>
      <c r="E192" s="99">
        <v>37.42</v>
      </c>
      <c r="F192" s="106" t="s">
        <v>116</v>
      </c>
      <c r="G192" s="101" t="s">
        <v>77</v>
      </c>
      <c r="H192" s="96" t="s">
        <v>78</v>
      </c>
      <c r="I192" s="96" t="s">
        <v>205</v>
      </c>
      <c r="J192" s="101"/>
      <c r="K192" s="101"/>
      <c r="L192" s="101" t="s">
        <v>2502</v>
      </c>
      <c r="M192" s="101" t="s">
        <v>225</v>
      </c>
      <c r="N192" s="101"/>
      <c r="O192" s="96" t="s">
        <v>83</v>
      </c>
      <c r="P192" s="101" t="s">
        <v>2503</v>
      </c>
      <c r="Q192" s="101" t="s">
        <v>125</v>
      </c>
      <c r="R192" s="101" t="s">
        <v>228</v>
      </c>
      <c r="S192" s="101" t="s">
        <v>2504</v>
      </c>
      <c r="T192" s="96" t="s">
        <v>2505</v>
      </c>
      <c r="U192" s="103" t="s">
        <v>2506</v>
      </c>
      <c r="V192" s="104" t="s">
        <v>90</v>
      </c>
      <c r="W192" s="104" t="s">
        <v>528</v>
      </c>
      <c r="X192" s="104" t="s">
        <v>2507</v>
      </c>
      <c r="Y192" s="127" t="s">
        <v>2508</v>
      </c>
      <c r="Z192" s="127"/>
      <c r="AA192" s="127" t="s">
        <v>2509</v>
      </c>
      <c r="AB192" s="127" t="s">
        <v>2510</v>
      </c>
      <c r="AC192" s="104" t="s">
        <v>96</v>
      </c>
      <c r="AD192" s="104" t="s">
        <v>96</v>
      </c>
      <c r="AE192" s="104" t="s">
        <v>96</v>
      </c>
    </row>
    <row r="193" spans="1:31" ht="70" hidden="1" thickTop="1" thickBot="1" x14ac:dyDescent="0.25">
      <c r="A193" s="95">
        <v>2172</v>
      </c>
      <c r="B193" s="96">
        <v>2000</v>
      </c>
      <c r="C193" s="101" t="s">
        <v>2511</v>
      </c>
      <c r="D193" s="129" t="s">
        <v>2391</v>
      </c>
      <c r="E193" s="130"/>
      <c r="F193" s="113" t="s">
        <v>409</v>
      </c>
      <c r="G193" s="101" t="s">
        <v>2512</v>
      </c>
      <c r="H193" s="96"/>
      <c r="I193" s="96" t="s">
        <v>175</v>
      </c>
      <c r="J193" s="107"/>
      <c r="K193" s="101"/>
      <c r="L193" s="101" t="s">
        <v>2513</v>
      </c>
      <c r="M193" s="101" t="s">
        <v>306</v>
      </c>
      <c r="N193" s="101"/>
      <c r="O193" s="96" t="s">
        <v>2311</v>
      </c>
      <c r="P193" s="101" t="s">
        <v>2394</v>
      </c>
      <c r="Q193" s="101" t="s">
        <v>125</v>
      </c>
      <c r="R193" s="101" t="s">
        <v>228</v>
      </c>
      <c r="S193" s="101" t="s">
        <v>2514</v>
      </c>
      <c r="T193" s="96" t="s">
        <v>2515</v>
      </c>
      <c r="U193" s="103" t="s">
        <v>2516</v>
      </c>
      <c r="V193" s="104" t="s">
        <v>2494</v>
      </c>
      <c r="W193" s="104" t="s">
        <v>2517</v>
      </c>
      <c r="X193" s="104" t="s">
        <v>2518</v>
      </c>
      <c r="Y193" s="127" t="s">
        <v>2519</v>
      </c>
      <c r="Z193" s="127"/>
      <c r="AA193" s="127" t="s">
        <v>2520</v>
      </c>
      <c r="AB193" s="127" t="s">
        <v>2521</v>
      </c>
      <c r="AC193" s="104" t="s">
        <v>96</v>
      </c>
      <c r="AD193" s="104" t="s">
        <v>96</v>
      </c>
      <c r="AE193" s="104" t="s">
        <v>96</v>
      </c>
    </row>
    <row r="194" spans="1:31" ht="121" hidden="1" thickTop="1" thickBot="1" x14ac:dyDescent="0.25">
      <c r="A194" s="95">
        <v>2185</v>
      </c>
      <c r="B194" s="96">
        <v>2000</v>
      </c>
      <c r="C194" s="101" t="s">
        <v>2522</v>
      </c>
      <c r="D194" s="129" t="s">
        <v>2523</v>
      </c>
      <c r="E194" s="130"/>
      <c r="F194" s="113" t="s">
        <v>409</v>
      </c>
      <c r="G194" s="101" t="s">
        <v>2524</v>
      </c>
      <c r="H194" s="96" t="s">
        <v>2525</v>
      </c>
      <c r="I194" s="96" t="s">
        <v>102</v>
      </c>
      <c r="J194" s="102" t="s">
        <v>2310</v>
      </c>
      <c r="K194" s="101" t="s">
        <v>101</v>
      </c>
      <c r="L194" s="101" t="s">
        <v>2311</v>
      </c>
      <c r="M194" s="101" t="s">
        <v>306</v>
      </c>
      <c r="N194" s="101"/>
      <c r="O194" s="96" t="s">
        <v>2311</v>
      </c>
      <c r="P194" s="101" t="s">
        <v>2526</v>
      </c>
      <c r="Q194" s="101" t="s">
        <v>125</v>
      </c>
      <c r="R194" s="101" t="s">
        <v>228</v>
      </c>
      <c r="S194" s="101" t="s">
        <v>2527</v>
      </c>
      <c r="T194" s="96" t="s">
        <v>2528</v>
      </c>
      <c r="U194" s="103" t="s">
        <v>2529</v>
      </c>
      <c r="V194" s="104" t="s">
        <v>2316</v>
      </c>
      <c r="W194" s="104" t="s">
        <v>2317</v>
      </c>
      <c r="X194" s="104" t="s">
        <v>2318</v>
      </c>
      <c r="Y194" s="127" t="s">
        <v>1759</v>
      </c>
      <c r="Z194" s="128">
        <v>14969</v>
      </c>
      <c r="AA194" s="127" t="s">
        <v>2530</v>
      </c>
      <c r="AB194" s="127" t="s">
        <v>2531</v>
      </c>
      <c r="AC194" s="104" t="s">
        <v>112</v>
      </c>
      <c r="AD194" s="104" t="s">
        <v>2532</v>
      </c>
      <c r="AE194" s="104" t="s">
        <v>96</v>
      </c>
    </row>
    <row r="195" spans="1:31" ht="104" hidden="1" thickTop="1" thickBot="1" x14ac:dyDescent="0.25">
      <c r="A195" s="95">
        <v>2193</v>
      </c>
      <c r="B195" s="96">
        <v>2000</v>
      </c>
      <c r="C195" s="101" t="s">
        <v>2533</v>
      </c>
      <c r="D195" s="129" t="s">
        <v>2534</v>
      </c>
      <c r="E195" s="99">
        <v>30.24</v>
      </c>
      <c r="F195" s="106" t="s">
        <v>116</v>
      </c>
      <c r="G195" s="101" t="s">
        <v>100</v>
      </c>
      <c r="H195" s="96"/>
      <c r="I195" s="96" t="s">
        <v>175</v>
      </c>
      <c r="J195" s="101"/>
      <c r="K195" s="101"/>
      <c r="L195" s="101" t="s">
        <v>2535</v>
      </c>
      <c r="M195" s="101" t="s">
        <v>295</v>
      </c>
      <c r="N195" s="101"/>
      <c r="O195" s="96" t="s">
        <v>1528</v>
      </c>
      <c r="P195" s="101" t="s">
        <v>2536</v>
      </c>
      <c r="Q195" s="101" t="s">
        <v>125</v>
      </c>
      <c r="R195" s="101" t="s">
        <v>2353</v>
      </c>
      <c r="S195" s="101" t="s">
        <v>2491</v>
      </c>
      <c r="T195" s="96" t="s">
        <v>2537</v>
      </c>
      <c r="U195" s="103" t="s">
        <v>2538</v>
      </c>
      <c r="V195" s="104" t="s">
        <v>2539</v>
      </c>
      <c r="W195" s="104" t="s">
        <v>2540</v>
      </c>
      <c r="X195" s="104" t="s">
        <v>2541</v>
      </c>
      <c r="Y195" s="128" t="s">
        <v>2542</v>
      </c>
      <c r="Z195" s="128" t="s">
        <v>2543</v>
      </c>
      <c r="AA195" s="127" t="s">
        <v>2544</v>
      </c>
      <c r="AB195" s="127" t="s">
        <v>2545</v>
      </c>
      <c r="AC195" s="104" t="s">
        <v>112</v>
      </c>
      <c r="AD195" s="104" t="s">
        <v>2546</v>
      </c>
      <c r="AE195" s="104" t="s">
        <v>96</v>
      </c>
    </row>
    <row r="196" spans="1:31" ht="223" hidden="1" thickTop="1" thickBot="1" x14ac:dyDescent="0.25">
      <c r="A196" s="95">
        <v>2196</v>
      </c>
      <c r="B196" s="96">
        <v>2000</v>
      </c>
      <c r="C196" s="101" t="s">
        <v>2547</v>
      </c>
      <c r="D196" s="129" t="s">
        <v>2548</v>
      </c>
      <c r="E196" s="99">
        <v>45</v>
      </c>
      <c r="F196" s="100" t="s">
        <v>76</v>
      </c>
      <c r="G196" s="101" t="s">
        <v>2549</v>
      </c>
      <c r="H196" s="96"/>
      <c r="I196" s="96" t="s">
        <v>175</v>
      </c>
      <c r="J196" s="101"/>
      <c r="K196" s="101"/>
      <c r="L196" s="101" t="s">
        <v>2550</v>
      </c>
      <c r="M196" s="101" t="s">
        <v>677</v>
      </c>
      <c r="N196" s="101"/>
      <c r="O196" s="96" t="s">
        <v>305</v>
      </c>
      <c r="P196" s="101" t="s">
        <v>2551</v>
      </c>
      <c r="Q196" s="101" t="s">
        <v>125</v>
      </c>
      <c r="R196" s="101" t="s">
        <v>2353</v>
      </c>
      <c r="S196" s="101" t="s">
        <v>196</v>
      </c>
      <c r="T196" s="96" t="s">
        <v>2552</v>
      </c>
      <c r="U196" s="103" t="s">
        <v>2553</v>
      </c>
      <c r="V196" s="104" t="s">
        <v>2554</v>
      </c>
      <c r="W196" s="104" t="s">
        <v>2555</v>
      </c>
      <c r="X196" s="104" t="s">
        <v>2556</v>
      </c>
      <c r="Y196" s="128" t="s">
        <v>2557</v>
      </c>
      <c r="Z196" s="128" t="s">
        <v>2558</v>
      </c>
      <c r="AA196" s="127" t="s">
        <v>2559</v>
      </c>
      <c r="AB196" s="127" t="s">
        <v>2560</v>
      </c>
      <c r="AC196" s="104" t="s">
        <v>96</v>
      </c>
      <c r="AD196" s="104" t="s">
        <v>96</v>
      </c>
      <c r="AE196" s="104" t="s">
        <v>96</v>
      </c>
    </row>
    <row r="197" spans="1:31" ht="155" hidden="1" thickTop="1" thickBot="1" x14ac:dyDescent="0.25">
      <c r="A197" s="95">
        <v>2213</v>
      </c>
      <c r="B197" s="96">
        <v>2000</v>
      </c>
      <c r="C197" s="101" t="s">
        <v>2561</v>
      </c>
      <c r="D197" s="131" t="s">
        <v>2391</v>
      </c>
      <c r="E197" s="132"/>
      <c r="F197" s="113" t="s">
        <v>409</v>
      </c>
      <c r="G197" s="101" t="s">
        <v>2562</v>
      </c>
      <c r="H197" s="96" t="s">
        <v>2563</v>
      </c>
      <c r="I197" s="96" t="s">
        <v>2450</v>
      </c>
      <c r="J197" s="101"/>
      <c r="K197" s="101"/>
      <c r="L197" s="101" t="s">
        <v>2311</v>
      </c>
      <c r="M197" s="102" t="s">
        <v>306</v>
      </c>
      <c r="N197" s="101"/>
      <c r="O197" s="96" t="s">
        <v>2311</v>
      </c>
      <c r="P197" s="101" t="s">
        <v>2394</v>
      </c>
      <c r="Q197" s="101" t="s">
        <v>125</v>
      </c>
      <c r="R197" s="101" t="s">
        <v>228</v>
      </c>
      <c r="S197" s="101" t="s">
        <v>2564</v>
      </c>
      <c r="T197" s="96" t="s">
        <v>2565</v>
      </c>
      <c r="U197" s="103" t="s">
        <v>2566</v>
      </c>
      <c r="V197" s="104" t="s">
        <v>2567</v>
      </c>
      <c r="W197" s="104" t="s">
        <v>2568</v>
      </c>
      <c r="X197" s="96" t="s">
        <v>2569</v>
      </c>
      <c r="Y197" s="127" t="s">
        <v>2570</v>
      </c>
      <c r="Z197" s="127" t="s">
        <v>2571</v>
      </c>
      <c r="AA197" s="127" t="s">
        <v>2572</v>
      </c>
      <c r="AB197" s="127" t="s">
        <v>2573</v>
      </c>
      <c r="AC197" s="104" t="s">
        <v>112</v>
      </c>
      <c r="AD197" s="104" t="s">
        <v>2461</v>
      </c>
      <c r="AE197" s="104" t="s">
        <v>96</v>
      </c>
    </row>
    <row r="198" spans="1:31" ht="223" hidden="1" thickTop="1" thickBot="1" x14ac:dyDescent="0.25">
      <c r="A198" s="95">
        <v>2220</v>
      </c>
      <c r="B198" s="96">
        <v>2000</v>
      </c>
      <c r="C198" s="101" t="s">
        <v>2574</v>
      </c>
      <c r="D198" s="129" t="s">
        <v>2575</v>
      </c>
      <c r="E198" s="99">
        <v>38.03</v>
      </c>
      <c r="F198" s="106" t="s">
        <v>116</v>
      </c>
      <c r="G198" s="101" t="s">
        <v>2576</v>
      </c>
      <c r="H198" s="96" t="s">
        <v>2577</v>
      </c>
      <c r="I198" s="96" t="s">
        <v>412</v>
      </c>
      <c r="J198" s="101"/>
      <c r="K198" s="101"/>
      <c r="L198" s="101" t="s">
        <v>2578</v>
      </c>
      <c r="M198" s="101" t="s">
        <v>2579</v>
      </c>
      <c r="N198" s="101"/>
      <c r="O198" s="96" t="s">
        <v>83</v>
      </c>
      <c r="P198" s="101" t="s">
        <v>2326</v>
      </c>
      <c r="Q198" s="101" t="s">
        <v>159</v>
      </c>
      <c r="R198" s="101" t="s">
        <v>2580</v>
      </c>
      <c r="S198" s="101" t="s">
        <v>2581</v>
      </c>
      <c r="T198" s="96" t="s">
        <v>2582</v>
      </c>
      <c r="U198" s="103" t="s">
        <v>2583</v>
      </c>
      <c r="V198" s="104" t="s">
        <v>90</v>
      </c>
      <c r="W198" s="104" t="s">
        <v>528</v>
      </c>
      <c r="X198" s="104" t="s">
        <v>2584</v>
      </c>
      <c r="Y198" s="128" t="s">
        <v>1351</v>
      </c>
      <c r="Z198" s="128">
        <v>10</v>
      </c>
      <c r="AA198" s="127" t="s">
        <v>2585</v>
      </c>
      <c r="AB198" s="127" t="s">
        <v>2586</v>
      </c>
      <c r="AC198" s="104" t="s">
        <v>112</v>
      </c>
      <c r="AD198" s="104" t="s">
        <v>2587</v>
      </c>
      <c r="AE198" s="104" t="s">
        <v>96</v>
      </c>
    </row>
    <row r="199" spans="1:31" ht="138" hidden="1" thickTop="1" thickBot="1" x14ac:dyDescent="0.25">
      <c r="A199" s="95">
        <v>2224</v>
      </c>
      <c r="B199" s="96">
        <v>2000</v>
      </c>
      <c r="C199" s="101" t="s">
        <v>2588</v>
      </c>
      <c r="D199" s="129" t="s">
        <v>2364</v>
      </c>
      <c r="E199" s="99">
        <v>24.25</v>
      </c>
      <c r="F199" s="106" t="s">
        <v>116</v>
      </c>
      <c r="G199" s="101" t="s">
        <v>2589</v>
      </c>
      <c r="H199" s="96"/>
      <c r="I199" s="96" t="s">
        <v>205</v>
      </c>
      <c r="J199" s="101"/>
      <c r="K199" s="101"/>
      <c r="L199" s="101" t="s">
        <v>2590</v>
      </c>
      <c r="M199" s="107" t="s">
        <v>360</v>
      </c>
      <c r="N199" s="101"/>
      <c r="O199" s="96" t="s">
        <v>639</v>
      </c>
      <c r="P199" s="101" t="s">
        <v>2366</v>
      </c>
      <c r="Q199" s="101" t="s">
        <v>85</v>
      </c>
      <c r="R199" s="101" t="s">
        <v>228</v>
      </c>
      <c r="S199" s="101" t="s">
        <v>2591</v>
      </c>
      <c r="T199" s="96" t="s">
        <v>2592</v>
      </c>
      <c r="U199" s="103" t="s">
        <v>2593</v>
      </c>
      <c r="V199" s="104" t="s">
        <v>1392</v>
      </c>
      <c r="W199" s="104" t="s">
        <v>697</v>
      </c>
      <c r="X199" s="104" t="s">
        <v>2594</v>
      </c>
      <c r="Y199" s="128" t="s">
        <v>1351</v>
      </c>
      <c r="Z199" s="128">
        <v>4</v>
      </c>
      <c r="AA199" s="127" t="s">
        <v>2595</v>
      </c>
      <c r="AB199" s="127" t="s">
        <v>2596</v>
      </c>
      <c r="AC199" s="104" t="s">
        <v>112</v>
      </c>
      <c r="AD199" s="104" t="s">
        <v>2376</v>
      </c>
      <c r="AE199" s="104" t="s">
        <v>96</v>
      </c>
    </row>
    <row r="200" spans="1:31" ht="138" hidden="1" thickTop="1" thickBot="1" x14ac:dyDescent="0.25">
      <c r="A200" s="95">
        <v>2225</v>
      </c>
      <c r="B200" s="96">
        <v>2000</v>
      </c>
      <c r="C200" s="101" t="s">
        <v>2597</v>
      </c>
      <c r="D200" s="129" t="s">
        <v>2391</v>
      </c>
      <c r="E200" s="130"/>
      <c r="F200" s="113" t="s">
        <v>409</v>
      </c>
      <c r="G200" s="101" t="s">
        <v>384</v>
      </c>
      <c r="H200" s="96" t="s">
        <v>385</v>
      </c>
      <c r="I200" s="96" t="s">
        <v>205</v>
      </c>
      <c r="J200" s="101"/>
      <c r="K200" s="101"/>
      <c r="L200" s="107" t="s">
        <v>2598</v>
      </c>
      <c r="M200" s="101" t="s">
        <v>306</v>
      </c>
      <c r="N200" s="101"/>
      <c r="O200" s="96" t="s">
        <v>305</v>
      </c>
      <c r="P200" s="101" t="s">
        <v>2394</v>
      </c>
      <c r="Q200" s="101" t="s">
        <v>125</v>
      </c>
      <c r="R200" s="101" t="s">
        <v>2599</v>
      </c>
      <c r="S200" s="101" t="s">
        <v>431</v>
      </c>
      <c r="T200" s="96" t="s">
        <v>2600</v>
      </c>
      <c r="U200" s="103" t="s">
        <v>2601</v>
      </c>
      <c r="V200" s="104" t="s">
        <v>311</v>
      </c>
      <c r="W200" s="104" t="s">
        <v>2602</v>
      </c>
      <c r="X200" s="104" t="s">
        <v>2603</v>
      </c>
      <c r="Y200" s="127" t="s">
        <v>2604</v>
      </c>
      <c r="Z200" s="127" t="s">
        <v>2605</v>
      </c>
      <c r="AA200" s="127" t="s">
        <v>2606</v>
      </c>
      <c r="AB200" s="127" t="s">
        <v>2607</v>
      </c>
      <c r="AC200" s="104" t="s">
        <v>112</v>
      </c>
      <c r="AD200" s="104" t="s">
        <v>2608</v>
      </c>
      <c r="AE200" s="104" t="s">
        <v>96</v>
      </c>
    </row>
    <row r="201" spans="1:31" ht="138" hidden="1" thickTop="1" thickBot="1" x14ac:dyDescent="0.25">
      <c r="A201" s="95">
        <v>2229</v>
      </c>
      <c r="B201" s="96">
        <v>2000</v>
      </c>
      <c r="C201" s="101" t="s">
        <v>2609</v>
      </c>
      <c r="D201" s="129" t="s">
        <v>2610</v>
      </c>
      <c r="E201" s="99">
        <v>31.73</v>
      </c>
      <c r="F201" s="106" t="s">
        <v>116</v>
      </c>
      <c r="G201" s="101" t="s">
        <v>100</v>
      </c>
      <c r="H201" s="96"/>
      <c r="I201" s="96" t="s">
        <v>175</v>
      </c>
      <c r="J201" s="101"/>
      <c r="K201" s="101"/>
      <c r="L201" s="101" t="s">
        <v>2611</v>
      </c>
      <c r="M201" s="101" t="s">
        <v>2612</v>
      </c>
      <c r="N201" s="101"/>
      <c r="O201" s="96" t="s">
        <v>195</v>
      </c>
      <c r="P201" s="101" t="s">
        <v>2289</v>
      </c>
      <c r="Q201" s="101" t="s">
        <v>125</v>
      </c>
      <c r="R201" s="101" t="s">
        <v>228</v>
      </c>
      <c r="S201" s="101" t="s">
        <v>2613</v>
      </c>
      <c r="T201" s="96" t="s">
        <v>2614</v>
      </c>
      <c r="U201" s="109" t="s">
        <v>2615</v>
      </c>
      <c r="V201" s="104"/>
      <c r="W201" s="104"/>
      <c r="X201" s="104"/>
      <c r="Y201" s="127"/>
      <c r="Z201" s="127"/>
      <c r="AA201" s="127" t="s">
        <v>2616</v>
      </c>
      <c r="AB201" s="127" t="s">
        <v>2617</v>
      </c>
      <c r="AC201" s="104" t="s">
        <v>96</v>
      </c>
      <c r="AD201" s="104" t="s">
        <v>96</v>
      </c>
      <c r="AE201" s="104" t="s">
        <v>96</v>
      </c>
    </row>
    <row r="202" spans="1:31" ht="409.6" hidden="1" thickTop="1" thickBot="1" x14ac:dyDescent="0.25">
      <c r="A202" s="115">
        <v>2233</v>
      </c>
      <c r="B202" s="116">
        <v>2000</v>
      </c>
      <c r="C202" s="97" t="s">
        <v>2618</v>
      </c>
      <c r="D202" s="133" t="s">
        <v>2534</v>
      </c>
      <c r="E202" s="99">
        <v>30.24</v>
      </c>
      <c r="F202" s="106" t="s">
        <v>116</v>
      </c>
      <c r="G202" s="97" t="s">
        <v>100</v>
      </c>
      <c r="H202" s="116" t="s">
        <v>101</v>
      </c>
      <c r="I202" s="116" t="s">
        <v>175</v>
      </c>
      <c r="J202" s="97"/>
      <c r="K202" s="97"/>
      <c r="L202" s="97" t="s">
        <v>347</v>
      </c>
      <c r="M202" s="97" t="s">
        <v>348</v>
      </c>
      <c r="N202" s="97"/>
      <c r="O202" s="116" t="s">
        <v>349</v>
      </c>
      <c r="P202" s="97" t="s">
        <v>2619</v>
      </c>
      <c r="Q202" s="97" t="s">
        <v>125</v>
      </c>
      <c r="R202" s="97" t="s">
        <v>2620</v>
      </c>
      <c r="S202" s="97" t="s">
        <v>2621</v>
      </c>
      <c r="T202" s="116" t="s">
        <v>2622</v>
      </c>
      <c r="U202" s="119" t="s">
        <v>2623</v>
      </c>
      <c r="V202" s="118" t="s">
        <v>183</v>
      </c>
      <c r="W202" s="116" t="s">
        <v>2624</v>
      </c>
      <c r="X202" s="118" t="s">
        <v>341</v>
      </c>
      <c r="Y202" s="134" t="s">
        <v>1759</v>
      </c>
      <c r="Z202" s="134" t="s">
        <v>2625</v>
      </c>
      <c r="AA202" s="134" t="s">
        <v>2626</v>
      </c>
      <c r="AB202" s="134" t="s">
        <v>2627</v>
      </c>
      <c r="AC202" s="104" t="s">
        <v>96</v>
      </c>
      <c r="AD202" s="104" t="s">
        <v>96</v>
      </c>
      <c r="AE202" s="104" t="s">
        <v>96</v>
      </c>
    </row>
    <row r="203" spans="1:31" ht="70" hidden="1" thickTop="1" thickBot="1" x14ac:dyDescent="0.25">
      <c r="A203" s="95">
        <v>2257</v>
      </c>
      <c r="B203" s="96">
        <v>2000</v>
      </c>
      <c r="C203" s="101" t="s">
        <v>2628</v>
      </c>
      <c r="D203" s="129" t="s">
        <v>2629</v>
      </c>
      <c r="E203" s="99">
        <v>34.5</v>
      </c>
      <c r="F203" s="106" t="s">
        <v>116</v>
      </c>
      <c r="G203" s="101" t="s">
        <v>357</v>
      </c>
      <c r="H203" s="96" t="s">
        <v>706</v>
      </c>
      <c r="I203" s="96" t="s">
        <v>205</v>
      </c>
      <c r="J203" s="101"/>
      <c r="K203" s="101"/>
      <c r="L203" s="101" t="s">
        <v>2630</v>
      </c>
      <c r="M203" s="101" t="s">
        <v>225</v>
      </c>
      <c r="N203" s="101"/>
      <c r="O203" s="96" t="s">
        <v>522</v>
      </c>
      <c r="P203" s="101" t="s">
        <v>2326</v>
      </c>
      <c r="Q203" s="101" t="s">
        <v>125</v>
      </c>
      <c r="R203" s="101" t="s">
        <v>2353</v>
      </c>
      <c r="S203" s="101" t="s">
        <v>2631</v>
      </c>
      <c r="T203" s="96" t="s">
        <v>2632</v>
      </c>
      <c r="U203" s="103" t="s">
        <v>2633</v>
      </c>
      <c r="V203" s="104" t="s">
        <v>1024</v>
      </c>
      <c r="W203" s="104" t="s">
        <v>528</v>
      </c>
      <c r="X203" s="104" t="s">
        <v>2634</v>
      </c>
      <c r="Y203" s="120" t="s">
        <v>2635</v>
      </c>
      <c r="Z203" s="120"/>
      <c r="AA203" s="120" t="s">
        <v>2636</v>
      </c>
      <c r="AB203" s="120" t="s">
        <v>2637</v>
      </c>
      <c r="AC203" s="104" t="s">
        <v>112</v>
      </c>
      <c r="AD203" s="104" t="s">
        <v>2638</v>
      </c>
      <c r="AE203" s="104" t="s">
        <v>96</v>
      </c>
    </row>
    <row r="204" spans="1:31" ht="138" hidden="1" thickTop="1" thickBot="1" x14ac:dyDescent="0.25">
      <c r="A204" s="95">
        <v>2262</v>
      </c>
      <c r="B204" s="96">
        <v>2000</v>
      </c>
      <c r="C204" s="107" t="s">
        <v>2639</v>
      </c>
      <c r="D204" s="129" t="s">
        <v>2640</v>
      </c>
      <c r="E204" s="130"/>
      <c r="F204" s="113" t="s">
        <v>409</v>
      </c>
      <c r="G204" s="101" t="s">
        <v>2641</v>
      </c>
      <c r="H204" s="96" t="s">
        <v>78</v>
      </c>
      <c r="I204" s="96" t="s">
        <v>79</v>
      </c>
      <c r="J204" s="102" t="s">
        <v>2642</v>
      </c>
      <c r="K204" s="101" t="s">
        <v>2643</v>
      </c>
      <c r="L204" s="101" t="s">
        <v>2644</v>
      </c>
      <c r="M204" s="101" t="s">
        <v>2645</v>
      </c>
      <c r="N204" s="101"/>
      <c r="O204" s="96" t="s">
        <v>2646</v>
      </c>
      <c r="P204" s="101" t="s">
        <v>2647</v>
      </c>
      <c r="Q204" s="101" t="s">
        <v>125</v>
      </c>
      <c r="R204" s="101" t="s">
        <v>228</v>
      </c>
      <c r="S204" s="101" t="s">
        <v>2648</v>
      </c>
      <c r="T204" s="96" t="s">
        <v>2649</v>
      </c>
      <c r="U204" s="103" t="s">
        <v>2650</v>
      </c>
      <c r="V204" s="104"/>
      <c r="W204" s="104"/>
      <c r="X204" s="104"/>
      <c r="Y204" s="127"/>
      <c r="Z204" s="127"/>
      <c r="AA204" s="127" t="s">
        <v>2651</v>
      </c>
      <c r="AB204" s="127" t="s">
        <v>2652</v>
      </c>
      <c r="AC204" s="104" t="s">
        <v>96</v>
      </c>
      <c r="AD204" s="104" t="s">
        <v>96</v>
      </c>
      <c r="AE204" s="104" t="s">
        <v>132</v>
      </c>
    </row>
    <row r="205" spans="1:31" ht="206" hidden="1" thickTop="1" thickBot="1" x14ac:dyDescent="0.25">
      <c r="A205" s="95">
        <v>2271</v>
      </c>
      <c r="B205" s="96">
        <v>2000</v>
      </c>
      <c r="C205" s="101" t="s">
        <v>2653</v>
      </c>
      <c r="D205" s="129" t="s">
        <v>2268</v>
      </c>
      <c r="E205" s="99">
        <v>25.72</v>
      </c>
      <c r="F205" s="106" t="s">
        <v>116</v>
      </c>
      <c r="G205" s="101" t="s">
        <v>2269</v>
      </c>
      <c r="H205" s="96" t="s">
        <v>2270</v>
      </c>
      <c r="I205" s="96" t="s">
        <v>175</v>
      </c>
      <c r="J205" s="101"/>
      <c r="K205" s="101"/>
      <c r="L205" s="101" t="s">
        <v>2654</v>
      </c>
      <c r="M205" s="101" t="s">
        <v>2655</v>
      </c>
      <c r="N205" s="101"/>
      <c r="O205" s="96" t="s">
        <v>158</v>
      </c>
      <c r="P205" s="101" t="s">
        <v>2273</v>
      </c>
      <c r="Q205" s="101" t="s">
        <v>125</v>
      </c>
      <c r="R205" s="101" t="s">
        <v>228</v>
      </c>
      <c r="S205" s="101" t="s">
        <v>2656</v>
      </c>
      <c r="T205" s="96" t="s">
        <v>2657</v>
      </c>
      <c r="U205" s="103" t="s">
        <v>2658</v>
      </c>
      <c r="V205" s="104" t="s">
        <v>2494</v>
      </c>
      <c r="W205" s="104" t="s">
        <v>2659</v>
      </c>
      <c r="X205" s="104" t="s">
        <v>2660</v>
      </c>
      <c r="Y205" s="120" t="s">
        <v>2661</v>
      </c>
      <c r="Z205" s="120" t="s">
        <v>2662</v>
      </c>
      <c r="AA205" s="120" t="s">
        <v>2663</v>
      </c>
      <c r="AB205" s="120" t="s">
        <v>2664</v>
      </c>
      <c r="AC205" s="104" t="s">
        <v>112</v>
      </c>
      <c r="AD205" s="104" t="s">
        <v>2349</v>
      </c>
      <c r="AE205" s="104" t="s">
        <v>96</v>
      </c>
    </row>
    <row r="206" spans="1:31" ht="172" hidden="1" thickTop="1" thickBot="1" x14ac:dyDescent="0.25">
      <c r="A206" s="95">
        <v>2285</v>
      </c>
      <c r="B206" s="96">
        <v>2000</v>
      </c>
      <c r="C206" s="101" t="s">
        <v>2665</v>
      </c>
      <c r="D206" s="129" t="s">
        <v>2501</v>
      </c>
      <c r="E206" s="99">
        <v>37.42</v>
      </c>
      <c r="F206" s="106" t="s">
        <v>116</v>
      </c>
      <c r="G206" s="101" t="s">
        <v>2666</v>
      </c>
      <c r="H206" s="96" t="s">
        <v>78</v>
      </c>
      <c r="I206" s="96" t="s">
        <v>205</v>
      </c>
      <c r="J206" s="101"/>
      <c r="K206" s="107"/>
      <c r="L206" s="107" t="s">
        <v>956</v>
      </c>
      <c r="M206" s="101" t="s">
        <v>348</v>
      </c>
      <c r="N206" s="101"/>
      <c r="O206" s="96" t="s">
        <v>349</v>
      </c>
      <c r="P206" s="101" t="s">
        <v>2503</v>
      </c>
      <c r="Q206" s="101" t="s">
        <v>125</v>
      </c>
      <c r="R206" s="101" t="s">
        <v>228</v>
      </c>
      <c r="S206" s="101" t="s">
        <v>2667</v>
      </c>
      <c r="T206" s="96" t="s">
        <v>2668</v>
      </c>
      <c r="U206" s="103" t="s">
        <v>2669</v>
      </c>
      <c r="V206" s="104" t="s">
        <v>2670</v>
      </c>
      <c r="W206" s="104" t="s">
        <v>2145</v>
      </c>
      <c r="X206" s="104" t="s">
        <v>2671</v>
      </c>
      <c r="Y206" s="120" t="s">
        <v>2672</v>
      </c>
      <c r="Z206" s="120" t="s">
        <v>2673</v>
      </c>
      <c r="AA206" s="120" t="s">
        <v>2674</v>
      </c>
      <c r="AB206" s="120" t="s">
        <v>2675</v>
      </c>
      <c r="AC206" s="104" t="s">
        <v>96</v>
      </c>
      <c r="AD206" s="104" t="s">
        <v>96</v>
      </c>
      <c r="AE206" s="104" t="s">
        <v>96</v>
      </c>
    </row>
    <row r="207" spans="1:31" ht="53" hidden="1" thickTop="1" thickBot="1" x14ac:dyDescent="0.25">
      <c r="A207" s="95">
        <v>2292</v>
      </c>
      <c r="B207" s="96">
        <v>2000</v>
      </c>
      <c r="C207" s="101" t="s">
        <v>2676</v>
      </c>
      <c r="D207" s="129" t="s">
        <v>2677</v>
      </c>
      <c r="E207" s="99">
        <v>19.79</v>
      </c>
      <c r="F207" s="105" t="s">
        <v>99</v>
      </c>
      <c r="G207" s="101" t="s">
        <v>2678</v>
      </c>
      <c r="H207" s="96"/>
      <c r="I207" s="96" t="s">
        <v>102</v>
      </c>
      <c r="J207" s="102"/>
      <c r="K207" s="101"/>
      <c r="L207" s="107" t="s">
        <v>2679</v>
      </c>
      <c r="M207" s="101" t="s">
        <v>1143</v>
      </c>
      <c r="N207" s="101"/>
      <c r="O207" s="96" t="s">
        <v>123</v>
      </c>
      <c r="P207" s="101" t="s">
        <v>2680</v>
      </c>
      <c r="Q207" s="101" t="s">
        <v>125</v>
      </c>
      <c r="R207" s="101" t="s">
        <v>228</v>
      </c>
      <c r="S207" s="101" t="s">
        <v>2681</v>
      </c>
      <c r="T207" s="96" t="s">
        <v>2682</v>
      </c>
      <c r="U207" s="103" t="s">
        <v>2683</v>
      </c>
      <c r="V207" s="104"/>
      <c r="W207" s="104"/>
      <c r="X207" s="104"/>
      <c r="Y207" s="120"/>
      <c r="Z207" s="120"/>
      <c r="AA207" s="120" t="s">
        <v>2684</v>
      </c>
      <c r="AB207" s="120" t="s">
        <v>2685</v>
      </c>
      <c r="AC207" s="104" t="s">
        <v>96</v>
      </c>
      <c r="AD207" s="104" t="s">
        <v>96</v>
      </c>
      <c r="AE207" s="104" t="s">
        <v>96</v>
      </c>
    </row>
    <row r="208" spans="1:31" ht="87" hidden="1" thickTop="1" thickBot="1" x14ac:dyDescent="0.25">
      <c r="A208" s="95">
        <v>2298</v>
      </c>
      <c r="B208" s="96">
        <v>2000</v>
      </c>
      <c r="C208" s="101" t="s">
        <v>2686</v>
      </c>
      <c r="D208" s="129" t="s">
        <v>2322</v>
      </c>
      <c r="E208" s="99">
        <v>31.63</v>
      </c>
      <c r="F208" s="106" t="s">
        <v>116</v>
      </c>
      <c r="G208" s="101" t="s">
        <v>2323</v>
      </c>
      <c r="H208" s="96" t="s">
        <v>2324</v>
      </c>
      <c r="I208" s="96" t="s">
        <v>79</v>
      </c>
      <c r="J208" s="101"/>
      <c r="K208" s="101"/>
      <c r="L208" s="101" t="s">
        <v>2687</v>
      </c>
      <c r="M208" s="101" t="s">
        <v>1569</v>
      </c>
      <c r="N208" s="101"/>
      <c r="O208" s="96" t="s">
        <v>195</v>
      </c>
      <c r="P208" s="101" t="s">
        <v>2326</v>
      </c>
      <c r="Q208" s="101" t="s">
        <v>85</v>
      </c>
      <c r="R208" s="101" t="s">
        <v>2353</v>
      </c>
      <c r="S208" s="101" t="s">
        <v>2688</v>
      </c>
      <c r="T208" s="96" t="s">
        <v>2689</v>
      </c>
      <c r="U208" s="103" t="s">
        <v>2690</v>
      </c>
      <c r="V208" s="104"/>
      <c r="W208" s="96"/>
      <c r="X208" s="104"/>
      <c r="Y208" s="120"/>
      <c r="Z208" s="120"/>
      <c r="AA208" s="120" t="s">
        <v>2691</v>
      </c>
      <c r="AB208" s="120" t="s">
        <v>2692</v>
      </c>
      <c r="AC208" s="104" t="s">
        <v>112</v>
      </c>
      <c r="AD208" s="104" t="s">
        <v>2693</v>
      </c>
      <c r="AE208" s="104" t="s">
        <v>96</v>
      </c>
    </row>
    <row r="209" spans="1:31" ht="87" hidden="1" thickTop="1" thickBot="1" x14ac:dyDescent="0.25">
      <c r="A209" s="95">
        <v>2304</v>
      </c>
      <c r="B209" s="96">
        <v>2000</v>
      </c>
      <c r="C209" s="101" t="s">
        <v>2694</v>
      </c>
      <c r="D209" s="129" t="s">
        <v>2308</v>
      </c>
      <c r="E209" s="99">
        <v>29.8</v>
      </c>
      <c r="F209" s="106" t="s">
        <v>116</v>
      </c>
      <c r="G209" s="101" t="s">
        <v>2309</v>
      </c>
      <c r="H209" s="96"/>
      <c r="I209" s="96" t="s">
        <v>175</v>
      </c>
      <c r="J209" s="101" t="s">
        <v>2310</v>
      </c>
      <c r="K209" s="101"/>
      <c r="L209" s="101" t="s">
        <v>1065</v>
      </c>
      <c r="M209" s="101" t="s">
        <v>306</v>
      </c>
      <c r="N209" s="101"/>
      <c r="O209" s="96" t="s">
        <v>158</v>
      </c>
      <c r="P209" s="101" t="s">
        <v>2526</v>
      </c>
      <c r="Q209" s="101" t="s">
        <v>125</v>
      </c>
      <c r="R209" s="101" t="s">
        <v>228</v>
      </c>
      <c r="S209" s="101" t="s">
        <v>2695</v>
      </c>
      <c r="T209" s="96" t="s">
        <v>2696</v>
      </c>
      <c r="U209" s="103" t="s">
        <v>2697</v>
      </c>
      <c r="V209" s="104" t="s">
        <v>2494</v>
      </c>
      <c r="W209" s="104" t="s">
        <v>2698</v>
      </c>
      <c r="X209" s="104" t="s">
        <v>2699</v>
      </c>
      <c r="Y209" s="120" t="s">
        <v>2700</v>
      </c>
      <c r="Z209" s="120"/>
      <c r="AA209" s="120" t="s">
        <v>2701</v>
      </c>
      <c r="AB209" s="120" t="s">
        <v>2702</v>
      </c>
      <c r="AC209" s="104" t="s">
        <v>112</v>
      </c>
      <c r="AD209" s="104" t="s">
        <v>2703</v>
      </c>
      <c r="AE209" s="104" t="s">
        <v>96</v>
      </c>
    </row>
    <row r="210" spans="1:31" ht="189" hidden="1" thickTop="1" thickBot="1" x14ac:dyDescent="0.25">
      <c r="A210" s="95">
        <v>2322</v>
      </c>
      <c r="B210" s="96">
        <v>2000</v>
      </c>
      <c r="C210" s="101" t="s">
        <v>2704</v>
      </c>
      <c r="D210" s="129" t="s">
        <v>2705</v>
      </c>
      <c r="E210" s="99">
        <v>69.83</v>
      </c>
      <c r="F210" s="100" t="s">
        <v>76</v>
      </c>
      <c r="G210" s="101" t="s">
        <v>357</v>
      </c>
      <c r="H210" s="104"/>
      <c r="I210" s="104" t="s">
        <v>412</v>
      </c>
      <c r="J210" s="101" t="s">
        <v>2310</v>
      </c>
      <c r="K210" s="107" t="s">
        <v>2706</v>
      </c>
      <c r="L210" s="107" t="s">
        <v>2707</v>
      </c>
      <c r="M210" s="101" t="s">
        <v>225</v>
      </c>
      <c r="N210" s="101" t="s">
        <v>2708</v>
      </c>
      <c r="O210" s="96" t="s">
        <v>2168</v>
      </c>
      <c r="P210" s="101" t="s">
        <v>2526</v>
      </c>
      <c r="Q210" s="101" t="s">
        <v>125</v>
      </c>
      <c r="R210" s="101" t="s">
        <v>2353</v>
      </c>
      <c r="S210" s="101" t="s">
        <v>2709</v>
      </c>
      <c r="T210" s="96" t="s">
        <v>2710</v>
      </c>
      <c r="U210" s="103" t="s">
        <v>2711</v>
      </c>
      <c r="V210" s="104" t="s">
        <v>2712</v>
      </c>
      <c r="W210" s="96" t="s">
        <v>2713</v>
      </c>
      <c r="X210" s="104" t="s">
        <v>2714</v>
      </c>
      <c r="Y210" s="127" t="s">
        <v>2715</v>
      </c>
      <c r="Z210" s="127" t="s">
        <v>2716</v>
      </c>
      <c r="AA210" s="127" t="s">
        <v>2717</v>
      </c>
      <c r="AB210" s="127" t="s">
        <v>2718</v>
      </c>
      <c r="AC210" s="104" t="s">
        <v>96</v>
      </c>
      <c r="AD210" s="104" t="s">
        <v>96</v>
      </c>
      <c r="AE210" s="104" t="s">
        <v>96</v>
      </c>
    </row>
    <row r="211" spans="1:31" ht="138" hidden="1" thickTop="1" thickBot="1" x14ac:dyDescent="0.25">
      <c r="A211" s="95">
        <v>2324</v>
      </c>
      <c r="B211" s="96">
        <v>2000</v>
      </c>
      <c r="C211" s="101" t="s">
        <v>2719</v>
      </c>
      <c r="D211" s="129" t="s">
        <v>2501</v>
      </c>
      <c r="E211" s="99">
        <v>37.42</v>
      </c>
      <c r="F211" s="106" t="s">
        <v>116</v>
      </c>
      <c r="G211" s="101" t="s">
        <v>304</v>
      </c>
      <c r="H211" s="96" t="s">
        <v>78</v>
      </c>
      <c r="I211" s="96" t="s">
        <v>205</v>
      </c>
      <c r="J211" s="101" t="s">
        <v>80</v>
      </c>
      <c r="K211" s="101" t="s">
        <v>80</v>
      </c>
      <c r="L211" s="101" t="s">
        <v>2720</v>
      </c>
      <c r="M211" s="101" t="s">
        <v>2721</v>
      </c>
      <c r="N211" s="101"/>
      <c r="O211" s="96" t="s">
        <v>296</v>
      </c>
      <c r="P211" s="101" t="s">
        <v>2503</v>
      </c>
      <c r="Q211" s="101" t="s">
        <v>125</v>
      </c>
      <c r="R211" s="101" t="s">
        <v>228</v>
      </c>
      <c r="S211" s="101" t="s">
        <v>2722</v>
      </c>
      <c r="T211" s="96" t="s">
        <v>2723</v>
      </c>
      <c r="U211" s="103" t="s">
        <v>2724</v>
      </c>
      <c r="V211" s="111"/>
      <c r="W211" s="104"/>
      <c r="X211" s="104"/>
      <c r="Y211" s="127"/>
      <c r="Z211" s="127"/>
      <c r="AA211" s="127" t="s">
        <v>2725</v>
      </c>
      <c r="AB211" s="127" t="s">
        <v>2726</v>
      </c>
      <c r="AC211" s="104" t="s">
        <v>96</v>
      </c>
      <c r="AD211" s="104" t="s">
        <v>96</v>
      </c>
      <c r="AE211" s="104" t="s">
        <v>96</v>
      </c>
    </row>
    <row r="212" spans="1:31" ht="155" hidden="1" thickTop="1" thickBot="1" x14ac:dyDescent="0.25">
      <c r="A212" s="95">
        <v>2330</v>
      </c>
      <c r="B212" s="96">
        <v>2000</v>
      </c>
      <c r="C212" s="101" t="s">
        <v>2727</v>
      </c>
      <c r="D212" s="131" t="s">
        <v>2501</v>
      </c>
      <c r="E212" s="99">
        <v>37.42</v>
      </c>
      <c r="F212" s="106" t="s">
        <v>116</v>
      </c>
      <c r="G212" s="101" t="s">
        <v>77</v>
      </c>
      <c r="H212" s="96" t="s">
        <v>2728</v>
      </c>
      <c r="I212" s="96" t="s">
        <v>205</v>
      </c>
      <c r="J212" s="101"/>
      <c r="K212" s="101"/>
      <c r="L212" s="101" t="s">
        <v>2729</v>
      </c>
      <c r="M212" s="101" t="s">
        <v>2730</v>
      </c>
      <c r="N212" s="101"/>
      <c r="O212" s="96" t="s">
        <v>387</v>
      </c>
      <c r="P212" s="101" t="s">
        <v>2503</v>
      </c>
      <c r="Q212" s="101" t="s">
        <v>85</v>
      </c>
      <c r="R212" s="101" t="s">
        <v>228</v>
      </c>
      <c r="S212" s="101" t="s">
        <v>2731</v>
      </c>
      <c r="T212" s="96" t="s">
        <v>2732</v>
      </c>
      <c r="U212" s="103" t="s">
        <v>2733</v>
      </c>
      <c r="V212" s="104"/>
      <c r="W212" s="104"/>
      <c r="X212" s="96"/>
      <c r="Y212" s="120"/>
      <c r="Z212" s="120"/>
      <c r="AA212" s="120" t="s">
        <v>2734</v>
      </c>
      <c r="AB212" s="120" t="s">
        <v>2735</v>
      </c>
      <c r="AC212" s="104" t="s">
        <v>96</v>
      </c>
      <c r="AD212" s="104" t="s">
        <v>96</v>
      </c>
      <c r="AE212" s="104" t="s">
        <v>96</v>
      </c>
    </row>
    <row r="213" spans="1:31" ht="172" hidden="1" thickTop="1" thickBot="1" x14ac:dyDescent="0.25">
      <c r="A213" s="95">
        <v>2331</v>
      </c>
      <c r="B213" s="96">
        <v>2000</v>
      </c>
      <c r="C213" s="101" t="s">
        <v>2736</v>
      </c>
      <c r="D213" s="129" t="s">
        <v>2501</v>
      </c>
      <c r="E213" s="99">
        <v>37.42</v>
      </c>
      <c r="F213" s="106" t="s">
        <v>116</v>
      </c>
      <c r="G213" s="101" t="s">
        <v>153</v>
      </c>
      <c r="H213" s="96"/>
      <c r="I213" s="96" t="s">
        <v>102</v>
      </c>
      <c r="J213" s="101"/>
      <c r="K213" s="101"/>
      <c r="L213" s="101" t="s">
        <v>2737</v>
      </c>
      <c r="M213" s="101" t="s">
        <v>104</v>
      </c>
      <c r="N213" s="101"/>
      <c r="O213" s="96" t="s">
        <v>387</v>
      </c>
      <c r="P213" s="101" t="s">
        <v>2503</v>
      </c>
      <c r="Q213" s="101" t="s">
        <v>125</v>
      </c>
      <c r="R213" s="101" t="s">
        <v>228</v>
      </c>
      <c r="S213" s="101" t="s">
        <v>2384</v>
      </c>
      <c r="T213" s="96" t="s">
        <v>2738</v>
      </c>
      <c r="U213" s="103" t="s">
        <v>2739</v>
      </c>
      <c r="V213" s="104"/>
      <c r="W213" s="104"/>
      <c r="X213" s="104"/>
      <c r="Y213" s="120"/>
      <c r="Z213" s="120"/>
      <c r="AA213" s="120" t="s">
        <v>2740</v>
      </c>
      <c r="AB213" s="120" t="s">
        <v>2741</v>
      </c>
      <c r="AC213" s="104" t="s">
        <v>96</v>
      </c>
      <c r="AD213" s="104" t="s">
        <v>96</v>
      </c>
      <c r="AE213" s="104" t="s">
        <v>96</v>
      </c>
    </row>
    <row r="214" spans="1:31" ht="104" hidden="1" thickTop="1" thickBot="1" x14ac:dyDescent="0.25">
      <c r="A214" s="95">
        <v>2339</v>
      </c>
      <c r="B214" s="96">
        <v>2000</v>
      </c>
      <c r="C214" s="101" t="s">
        <v>2742</v>
      </c>
      <c r="D214" s="129" t="s">
        <v>2743</v>
      </c>
      <c r="E214" s="99">
        <v>12.67</v>
      </c>
      <c r="F214" s="105" t="s">
        <v>99</v>
      </c>
      <c r="G214" s="101" t="s">
        <v>2744</v>
      </c>
      <c r="H214" s="96" t="s">
        <v>2745</v>
      </c>
      <c r="I214" s="96" t="s">
        <v>205</v>
      </c>
      <c r="J214" s="102" t="s">
        <v>80</v>
      </c>
      <c r="K214" s="101" t="s">
        <v>80</v>
      </c>
      <c r="L214" s="101" t="s">
        <v>2746</v>
      </c>
      <c r="M214" s="101" t="s">
        <v>2747</v>
      </c>
      <c r="N214" s="101"/>
      <c r="O214" s="96" t="s">
        <v>208</v>
      </c>
      <c r="P214" s="101" t="s">
        <v>2748</v>
      </c>
      <c r="Q214" s="101" t="s">
        <v>125</v>
      </c>
      <c r="R214" s="101" t="s">
        <v>2749</v>
      </c>
      <c r="S214" s="101" t="s">
        <v>2750</v>
      </c>
      <c r="T214" s="96" t="s">
        <v>2751</v>
      </c>
      <c r="U214" s="103" t="s">
        <v>2752</v>
      </c>
      <c r="V214" s="111" t="s">
        <v>90</v>
      </c>
      <c r="W214" s="104" t="s">
        <v>781</v>
      </c>
      <c r="X214" s="104" t="s">
        <v>2753</v>
      </c>
      <c r="Y214" s="127" t="s">
        <v>2754</v>
      </c>
      <c r="Z214" s="127" t="s">
        <v>2755</v>
      </c>
      <c r="AA214" s="127" t="s">
        <v>2756</v>
      </c>
      <c r="AB214" s="127" t="s">
        <v>2757</v>
      </c>
      <c r="AC214" s="104" t="s">
        <v>96</v>
      </c>
      <c r="AD214" s="104" t="s">
        <v>96</v>
      </c>
      <c r="AE214" s="104" t="s">
        <v>96</v>
      </c>
    </row>
    <row r="215" spans="1:31" ht="223" hidden="1" thickTop="1" thickBot="1" x14ac:dyDescent="0.25">
      <c r="A215" s="95">
        <v>2340</v>
      </c>
      <c r="B215" s="96">
        <v>2000</v>
      </c>
      <c r="C215" s="101" t="s">
        <v>2758</v>
      </c>
      <c r="D215" s="129" t="s">
        <v>2759</v>
      </c>
      <c r="E215" s="99">
        <v>23.33</v>
      </c>
      <c r="F215" s="106" t="s">
        <v>116</v>
      </c>
      <c r="G215" s="107" t="s">
        <v>2760</v>
      </c>
      <c r="H215" s="96" t="s">
        <v>2761</v>
      </c>
      <c r="I215" s="96" t="s">
        <v>593</v>
      </c>
      <c r="J215" s="102" t="s">
        <v>80</v>
      </c>
      <c r="K215" s="101" t="s">
        <v>80</v>
      </c>
      <c r="L215" s="101" t="s">
        <v>2762</v>
      </c>
      <c r="M215" s="101" t="s">
        <v>2763</v>
      </c>
      <c r="N215" s="101"/>
      <c r="O215" s="96" t="s">
        <v>83</v>
      </c>
      <c r="P215" s="101" t="s">
        <v>2326</v>
      </c>
      <c r="Q215" s="101" t="s">
        <v>125</v>
      </c>
      <c r="R215" s="101" t="s">
        <v>2764</v>
      </c>
      <c r="S215" s="101" t="s">
        <v>2765</v>
      </c>
      <c r="T215" s="96" t="s">
        <v>2766</v>
      </c>
      <c r="U215" s="103" t="s">
        <v>2767</v>
      </c>
      <c r="V215" s="111" t="s">
        <v>90</v>
      </c>
      <c r="W215" s="104" t="s">
        <v>585</v>
      </c>
      <c r="X215" s="104" t="s">
        <v>1950</v>
      </c>
      <c r="Y215" s="120" t="s">
        <v>2768</v>
      </c>
      <c r="Z215" s="120"/>
      <c r="AA215" s="120" t="s">
        <v>2769</v>
      </c>
      <c r="AB215" s="120" t="s">
        <v>2770</v>
      </c>
      <c r="AC215" s="104" t="s">
        <v>96</v>
      </c>
      <c r="AD215" s="104" t="s">
        <v>96</v>
      </c>
      <c r="AE215" s="104" t="s">
        <v>96</v>
      </c>
    </row>
    <row r="216" spans="1:31" ht="155" hidden="1" thickTop="1" thickBot="1" x14ac:dyDescent="0.25">
      <c r="A216" s="95">
        <v>2354</v>
      </c>
      <c r="B216" s="96">
        <v>2000</v>
      </c>
      <c r="C216" s="101" t="s">
        <v>2771</v>
      </c>
      <c r="D216" s="129" t="s">
        <v>2501</v>
      </c>
      <c r="E216" s="99">
        <v>37.42</v>
      </c>
      <c r="F216" s="106" t="s">
        <v>116</v>
      </c>
      <c r="G216" s="101" t="s">
        <v>135</v>
      </c>
      <c r="H216" s="104" t="s">
        <v>2772</v>
      </c>
      <c r="I216" s="104" t="s">
        <v>205</v>
      </c>
      <c r="J216" s="101"/>
      <c r="K216" s="101"/>
      <c r="L216" s="101" t="s">
        <v>2773</v>
      </c>
      <c r="M216" s="101" t="s">
        <v>2774</v>
      </c>
      <c r="N216" s="101"/>
      <c r="O216" s="96" t="s">
        <v>83</v>
      </c>
      <c r="P216" s="101" t="s">
        <v>2503</v>
      </c>
      <c r="Q216" s="101" t="s">
        <v>85</v>
      </c>
      <c r="R216" s="101" t="s">
        <v>228</v>
      </c>
      <c r="S216" s="101" t="s">
        <v>2775</v>
      </c>
      <c r="T216" s="96" t="s">
        <v>2776</v>
      </c>
      <c r="U216" s="103" t="s">
        <v>2777</v>
      </c>
      <c r="V216" s="104" t="s">
        <v>90</v>
      </c>
      <c r="W216" s="104" t="s">
        <v>528</v>
      </c>
      <c r="X216" s="104" t="s">
        <v>2778</v>
      </c>
      <c r="Y216" s="135" t="s">
        <v>2779</v>
      </c>
      <c r="Z216" s="135"/>
      <c r="AA216" s="135" t="s">
        <v>2780</v>
      </c>
      <c r="AB216" s="135" t="s">
        <v>2781</v>
      </c>
      <c r="AC216" s="104" t="s">
        <v>96</v>
      </c>
      <c r="AD216" s="104" t="s">
        <v>96</v>
      </c>
      <c r="AE216" s="104" t="s">
        <v>96</v>
      </c>
    </row>
    <row r="217" spans="1:31" ht="274" hidden="1" thickTop="1" thickBot="1" x14ac:dyDescent="0.25">
      <c r="A217" s="95">
        <v>2361</v>
      </c>
      <c r="B217" s="96">
        <v>2000</v>
      </c>
      <c r="C217" s="101" t="s">
        <v>2782</v>
      </c>
      <c r="D217" s="129" t="s">
        <v>2378</v>
      </c>
      <c r="E217" s="99">
        <v>12</v>
      </c>
      <c r="F217" s="105" t="s">
        <v>99</v>
      </c>
      <c r="G217" s="101" t="s">
        <v>2269</v>
      </c>
      <c r="H217" s="96"/>
      <c r="I217" s="96" t="s">
        <v>175</v>
      </c>
      <c r="J217" s="101"/>
      <c r="K217" s="101"/>
      <c r="L217" s="101" t="s">
        <v>989</v>
      </c>
      <c r="M217" s="107" t="s">
        <v>865</v>
      </c>
      <c r="N217" s="101"/>
      <c r="O217" s="96" t="s">
        <v>305</v>
      </c>
      <c r="P217" s="101" t="s">
        <v>2382</v>
      </c>
      <c r="Q217" s="101" t="s">
        <v>125</v>
      </c>
      <c r="R217" s="101" t="s">
        <v>2353</v>
      </c>
      <c r="S217" s="101" t="s">
        <v>2783</v>
      </c>
      <c r="T217" s="96" t="s">
        <v>2784</v>
      </c>
      <c r="U217" s="103" t="s">
        <v>2785</v>
      </c>
      <c r="V217" s="104" t="s">
        <v>2786</v>
      </c>
      <c r="W217" s="104" t="s">
        <v>2787</v>
      </c>
      <c r="X217" s="104" t="s">
        <v>2788</v>
      </c>
      <c r="Y217" s="135" t="s">
        <v>2789</v>
      </c>
      <c r="Z217" s="135" t="s">
        <v>2790</v>
      </c>
      <c r="AA217" s="135" t="s">
        <v>2791</v>
      </c>
      <c r="AB217" s="135" t="s">
        <v>2792</v>
      </c>
      <c r="AC217" s="104" t="s">
        <v>112</v>
      </c>
      <c r="AD217" s="104" t="s">
        <v>2793</v>
      </c>
      <c r="AE217" s="104" t="s">
        <v>96</v>
      </c>
    </row>
    <row r="218" spans="1:31" ht="138" hidden="1" thickTop="1" thickBot="1" x14ac:dyDescent="0.25">
      <c r="A218" s="95">
        <v>2362</v>
      </c>
      <c r="B218" s="96">
        <v>2000</v>
      </c>
      <c r="C218" s="101" t="s">
        <v>2794</v>
      </c>
      <c r="D218" s="129" t="s">
        <v>2308</v>
      </c>
      <c r="E218" s="99">
        <v>29.8</v>
      </c>
      <c r="F218" s="106" t="s">
        <v>116</v>
      </c>
      <c r="G218" s="101" t="s">
        <v>2309</v>
      </c>
      <c r="H218" s="104"/>
      <c r="I218" s="104" t="s">
        <v>102</v>
      </c>
      <c r="J218" s="101" t="s">
        <v>2310</v>
      </c>
      <c r="K218" s="101"/>
      <c r="L218" s="101" t="s">
        <v>2311</v>
      </c>
      <c r="M218" s="101" t="s">
        <v>306</v>
      </c>
      <c r="N218" s="101"/>
      <c r="O218" s="96" t="s">
        <v>2311</v>
      </c>
      <c r="P218" s="101" t="s">
        <v>2526</v>
      </c>
      <c r="Q218" s="101" t="s">
        <v>159</v>
      </c>
      <c r="R218" s="101" t="s">
        <v>126</v>
      </c>
      <c r="S218" s="101" t="s">
        <v>2795</v>
      </c>
      <c r="T218" s="96" t="s">
        <v>2796</v>
      </c>
      <c r="U218" s="103" t="s">
        <v>2797</v>
      </c>
      <c r="V218" s="104" t="s">
        <v>2316</v>
      </c>
      <c r="W218" s="104" t="s">
        <v>2798</v>
      </c>
      <c r="X218" s="104" t="s">
        <v>2318</v>
      </c>
      <c r="Y218" s="127" t="s">
        <v>1759</v>
      </c>
      <c r="Z218" s="128">
        <v>14969</v>
      </c>
      <c r="AA218" s="127" t="s">
        <v>2799</v>
      </c>
      <c r="AB218" s="127" t="s">
        <v>2800</v>
      </c>
      <c r="AC218" s="104" t="s">
        <v>112</v>
      </c>
      <c r="AD218" s="104" t="s">
        <v>2801</v>
      </c>
      <c r="AE218" s="104" t="s">
        <v>96</v>
      </c>
    </row>
    <row r="219" spans="1:31" ht="274" hidden="1" thickTop="1" thickBot="1" x14ac:dyDescent="0.25">
      <c r="A219" s="95">
        <v>2364</v>
      </c>
      <c r="B219" s="96">
        <v>2000</v>
      </c>
      <c r="C219" s="101" t="s">
        <v>2802</v>
      </c>
      <c r="D219" s="129" t="s">
        <v>2534</v>
      </c>
      <c r="E219" s="99">
        <v>30.24</v>
      </c>
      <c r="F219" s="106" t="s">
        <v>116</v>
      </c>
      <c r="G219" s="101" t="s">
        <v>2803</v>
      </c>
      <c r="H219" s="96" t="s">
        <v>101</v>
      </c>
      <c r="I219" s="96" t="s">
        <v>175</v>
      </c>
      <c r="J219" s="101"/>
      <c r="K219" s="101"/>
      <c r="L219" s="101" t="s">
        <v>1806</v>
      </c>
      <c r="M219" s="101" t="s">
        <v>865</v>
      </c>
      <c r="N219" s="101"/>
      <c r="O219" s="96" t="s">
        <v>305</v>
      </c>
      <c r="P219" s="101" t="s">
        <v>2619</v>
      </c>
      <c r="Q219" s="101" t="s">
        <v>125</v>
      </c>
      <c r="R219" s="101" t="s">
        <v>2353</v>
      </c>
      <c r="S219" s="101" t="s">
        <v>2804</v>
      </c>
      <c r="T219" s="96" t="s">
        <v>2805</v>
      </c>
      <c r="U219" s="103" t="s">
        <v>2806</v>
      </c>
      <c r="V219" s="104" t="s">
        <v>2786</v>
      </c>
      <c r="W219" s="104" t="s">
        <v>2787</v>
      </c>
      <c r="X219" s="104" t="s">
        <v>2788</v>
      </c>
      <c r="Y219" s="127" t="s">
        <v>2789</v>
      </c>
      <c r="Z219" s="128" t="s">
        <v>2790</v>
      </c>
      <c r="AA219" s="127" t="s">
        <v>2807</v>
      </c>
      <c r="AB219" s="127" t="s">
        <v>2808</v>
      </c>
      <c r="AC219" s="104" t="s">
        <v>112</v>
      </c>
      <c r="AD219" s="104" t="s">
        <v>2809</v>
      </c>
      <c r="AE219" s="104" t="s">
        <v>96</v>
      </c>
    </row>
    <row r="220" spans="1:31" ht="104" hidden="1" thickTop="1" thickBot="1" x14ac:dyDescent="0.25">
      <c r="A220" s="95">
        <v>2367</v>
      </c>
      <c r="B220" s="96">
        <v>2000</v>
      </c>
      <c r="C220" s="101" t="s">
        <v>2810</v>
      </c>
      <c r="D220" s="129" t="s">
        <v>2501</v>
      </c>
      <c r="E220" s="99">
        <v>37.42</v>
      </c>
      <c r="F220" s="106" t="s">
        <v>116</v>
      </c>
      <c r="G220" s="101" t="s">
        <v>77</v>
      </c>
      <c r="H220" s="96" t="s">
        <v>78</v>
      </c>
      <c r="I220" s="96" t="s">
        <v>205</v>
      </c>
      <c r="J220" s="101" t="s">
        <v>80</v>
      </c>
      <c r="K220" s="101" t="s">
        <v>80</v>
      </c>
      <c r="L220" s="101" t="s">
        <v>1806</v>
      </c>
      <c r="M220" s="101" t="s">
        <v>865</v>
      </c>
      <c r="N220" s="101"/>
      <c r="O220" s="96" t="s">
        <v>305</v>
      </c>
      <c r="P220" s="101" t="s">
        <v>2503</v>
      </c>
      <c r="Q220" s="101" t="s">
        <v>125</v>
      </c>
      <c r="R220" s="101" t="s">
        <v>228</v>
      </c>
      <c r="S220" s="101" t="s">
        <v>2811</v>
      </c>
      <c r="T220" s="96" t="s">
        <v>2812</v>
      </c>
      <c r="U220" s="103" t="s">
        <v>2813</v>
      </c>
      <c r="V220" s="104" t="s">
        <v>311</v>
      </c>
      <c r="W220" s="104" t="s">
        <v>2814</v>
      </c>
      <c r="X220" s="104" t="s">
        <v>2815</v>
      </c>
      <c r="Y220" s="128" t="s">
        <v>2816</v>
      </c>
      <c r="Z220" s="128" t="s">
        <v>2817</v>
      </c>
      <c r="AA220" s="127" t="s">
        <v>2818</v>
      </c>
      <c r="AB220" s="127" t="s">
        <v>2819</v>
      </c>
      <c r="AC220" s="104" t="s">
        <v>96</v>
      </c>
      <c r="AD220" s="104" t="s">
        <v>96</v>
      </c>
      <c r="AE220" s="104" t="s">
        <v>96</v>
      </c>
    </row>
    <row r="221" spans="1:31" ht="87" hidden="1" thickTop="1" thickBot="1" x14ac:dyDescent="0.25">
      <c r="A221" s="95">
        <v>2369</v>
      </c>
      <c r="B221" s="96">
        <v>2000</v>
      </c>
      <c r="C221" s="101" t="s">
        <v>2820</v>
      </c>
      <c r="D221" s="129" t="s">
        <v>2821</v>
      </c>
      <c r="E221" s="99">
        <v>22.17</v>
      </c>
      <c r="F221" s="106" t="s">
        <v>116</v>
      </c>
      <c r="G221" s="107" t="s">
        <v>2803</v>
      </c>
      <c r="H221" s="96"/>
      <c r="I221" s="96" t="s">
        <v>175</v>
      </c>
      <c r="J221" s="101"/>
      <c r="K221" s="101"/>
      <c r="L221" s="101" t="s">
        <v>2822</v>
      </c>
      <c r="M221" s="101" t="s">
        <v>333</v>
      </c>
      <c r="N221" s="101"/>
      <c r="O221" s="96" t="s">
        <v>258</v>
      </c>
      <c r="P221" s="101" t="s">
        <v>2366</v>
      </c>
      <c r="Q221" s="101" t="s">
        <v>125</v>
      </c>
      <c r="R221" s="101" t="s">
        <v>2823</v>
      </c>
      <c r="S221" s="101" t="s">
        <v>2824</v>
      </c>
      <c r="T221" s="96" t="s">
        <v>2825</v>
      </c>
      <c r="U221" s="103" t="s">
        <v>2826</v>
      </c>
      <c r="V221" s="104" t="s">
        <v>948</v>
      </c>
      <c r="W221" s="104" t="s">
        <v>2827</v>
      </c>
      <c r="X221" s="104" t="s">
        <v>341</v>
      </c>
      <c r="Y221" s="120" t="s">
        <v>2828</v>
      </c>
      <c r="Z221" s="120" t="s">
        <v>2829</v>
      </c>
      <c r="AA221" s="120" t="s">
        <v>2830</v>
      </c>
      <c r="AB221" s="120" t="s">
        <v>2831</v>
      </c>
      <c r="AC221" s="104" t="s">
        <v>96</v>
      </c>
      <c r="AD221" s="104" t="s">
        <v>96</v>
      </c>
      <c r="AE221" s="104" t="s">
        <v>96</v>
      </c>
    </row>
    <row r="222" spans="1:31" ht="206" hidden="1" thickTop="1" thickBot="1" x14ac:dyDescent="0.25">
      <c r="A222" s="95">
        <v>2376</v>
      </c>
      <c r="B222" s="96">
        <v>2000</v>
      </c>
      <c r="C222" s="101" t="s">
        <v>2832</v>
      </c>
      <c r="D222" s="129" t="s">
        <v>2501</v>
      </c>
      <c r="E222" s="99">
        <v>37.42</v>
      </c>
      <c r="F222" s="106" t="s">
        <v>116</v>
      </c>
      <c r="G222" s="101" t="s">
        <v>2833</v>
      </c>
      <c r="H222" s="96" t="s">
        <v>2834</v>
      </c>
      <c r="I222" s="96" t="s">
        <v>2835</v>
      </c>
      <c r="J222" s="102"/>
      <c r="K222" s="101"/>
      <c r="L222" s="101" t="s">
        <v>2836</v>
      </c>
      <c r="M222" s="101" t="s">
        <v>306</v>
      </c>
      <c r="N222" s="101"/>
      <c r="O222" s="96" t="s">
        <v>158</v>
      </c>
      <c r="P222" s="101" t="s">
        <v>2503</v>
      </c>
      <c r="Q222" s="101" t="s">
        <v>125</v>
      </c>
      <c r="R222" s="101" t="s">
        <v>126</v>
      </c>
      <c r="S222" s="101" t="s">
        <v>2837</v>
      </c>
      <c r="T222" s="96" t="s">
        <v>2838</v>
      </c>
      <c r="U222" s="103" t="s">
        <v>2839</v>
      </c>
      <c r="V222" s="111"/>
      <c r="W222" s="104"/>
      <c r="X222" s="104"/>
      <c r="Y222" s="120"/>
      <c r="Z222" s="120"/>
      <c r="AA222" s="120" t="s">
        <v>2840</v>
      </c>
      <c r="AB222" s="120" t="s">
        <v>2841</v>
      </c>
      <c r="AC222" s="104" t="s">
        <v>96</v>
      </c>
      <c r="AD222" s="104" t="s">
        <v>96</v>
      </c>
      <c r="AE222" s="104" t="s">
        <v>96</v>
      </c>
    </row>
    <row r="223" spans="1:31" ht="87" hidden="1" thickTop="1" thickBot="1" x14ac:dyDescent="0.25">
      <c r="A223" s="95">
        <v>2381</v>
      </c>
      <c r="B223" s="96">
        <v>2000</v>
      </c>
      <c r="C223" s="101" t="s">
        <v>2842</v>
      </c>
      <c r="D223" s="129" t="s">
        <v>2843</v>
      </c>
      <c r="E223" s="99">
        <v>40.33</v>
      </c>
      <c r="F223" s="100" t="s">
        <v>76</v>
      </c>
      <c r="G223" s="101" t="s">
        <v>371</v>
      </c>
      <c r="H223" s="96" t="s">
        <v>372</v>
      </c>
      <c r="I223" s="96" t="s">
        <v>175</v>
      </c>
      <c r="J223" s="102"/>
      <c r="K223" s="101"/>
      <c r="L223" s="101" t="s">
        <v>2844</v>
      </c>
      <c r="M223" s="101" t="s">
        <v>2845</v>
      </c>
      <c r="N223" s="101"/>
      <c r="O223" s="96" t="s">
        <v>208</v>
      </c>
      <c r="P223" s="101" t="s">
        <v>2846</v>
      </c>
      <c r="Q223" s="101" t="s">
        <v>125</v>
      </c>
      <c r="R223" s="101" t="s">
        <v>2580</v>
      </c>
      <c r="S223" s="101" t="s">
        <v>2847</v>
      </c>
      <c r="T223" s="96" t="s">
        <v>2848</v>
      </c>
      <c r="U223" s="103" t="s">
        <v>2849</v>
      </c>
      <c r="V223" s="104"/>
      <c r="W223" s="104"/>
      <c r="X223" s="104"/>
      <c r="Y223" s="127"/>
      <c r="Z223" s="127"/>
      <c r="AA223" s="127" t="s">
        <v>2850</v>
      </c>
      <c r="AB223" s="127" t="s">
        <v>2851</v>
      </c>
      <c r="AC223" s="104" t="s">
        <v>96</v>
      </c>
      <c r="AD223" s="104" t="s">
        <v>96</v>
      </c>
      <c r="AE223" s="104" t="s">
        <v>96</v>
      </c>
    </row>
    <row r="224" spans="1:31" ht="189" hidden="1" thickTop="1" thickBot="1" x14ac:dyDescent="0.25">
      <c r="A224" s="95">
        <v>2384</v>
      </c>
      <c r="B224" s="96">
        <v>2000</v>
      </c>
      <c r="C224" s="101" t="s">
        <v>2852</v>
      </c>
      <c r="D224" s="129" t="s">
        <v>2364</v>
      </c>
      <c r="E224" s="99">
        <v>24.25</v>
      </c>
      <c r="F224" s="106" t="s">
        <v>116</v>
      </c>
      <c r="G224" s="101" t="s">
        <v>100</v>
      </c>
      <c r="H224" s="96" t="s">
        <v>101</v>
      </c>
      <c r="I224" s="96" t="s">
        <v>175</v>
      </c>
      <c r="J224" s="102"/>
      <c r="K224" s="101"/>
      <c r="L224" s="101" t="s">
        <v>2853</v>
      </c>
      <c r="M224" s="101" t="s">
        <v>2854</v>
      </c>
      <c r="N224" s="101"/>
      <c r="O224" s="96" t="s">
        <v>899</v>
      </c>
      <c r="P224" s="101" t="s">
        <v>2366</v>
      </c>
      <c r="Q224" s="101" t="s">
        <v>125</v>
      </c>
      <c r="R224" s="101" t="s">
        <v>126</v>
      </c>
      <c r="S224" s="101" t="s">
        <v>2855</v>
      </c>
      <c r="T224" s="96" t="s">
        <v>2856</v>
      </c>
      <c r="U224" s="103" t="s">
        <v>2857</v>
      </c>
      <c r="V224" s="104" t="s">
        <v>2858</v>
      </c>
      <c r="W224" s="104" t="s">
        <v>2859</v>
      </c>
      <c r="X224" s="104" t="s">
        <v>2860</v>
      </c>
      <c r="Y224" s="127" t="s">
        <v>2861</v>
      </c>
      <c r="Z224" s="127" t="s">
        <v>2862</v>
      </c>
      <c r="AA224" s="127" t="s">
        <v>2863</v>
      </c>
      <c r="AB224" s="127" t="s">
        <v>2864</v>
      </c>
      <c r="AC224" s="104" t="s">
        <v>112</v>
      </c>
      <c r="AD224" s="104" t="s">
        <v>2865</v>
      </c>
      <c r="AE224" s="104" t="s">
        <v>96</v>
      </c>
    </row>
    <row r="225" spans="1:31" ht="87" hidden="1" thickTop="1" thickBot="1" x14ac:dyDescent="0.25">
      <c r="A225" s="95">
        <v>2427</v>
      </c>
      <c r="B225" s="96">
        <v>2000</v>
      </c>
      <c r="C225" s="101" t="s">
        <v>2866</v>
      </c>
      <c r="D225" s="129" t="s">
        <v>2867</v>
      </c>
      <c r="E225" s="99">
        <v>12.38</v>
      </c>
      <c r="F225" s="105" t="s">
        <v>99</v>
      </c>
      <c r="G225" s="101" t="s">
        <v>2803</v>
      </c>
      <c r="H225" s="96"/>
      <c r="I225" s="96" t="s">
        <v>175</v>
      </c>
      <c r="J225" s="101"/>
      <c r="K225" s="101"/>
      <c r="L225" s="101" t="s">
        <v>2868</v>
      </c>
      <c r="M225" s="101" t="s">
        <v>2869</v>
      </c>
      <c r="N225" s="101"/>
      <c r="O225" s="96" t="s">
        <v>208</v>
      </c>
      <c r="P225" s="101" t="s">
        <v>2870</v>
      </c>
      <c r="Q225" s="101" t="s">
        <v>125</v>
      </c>
      <c r="R225" s="101" t="s">
        <v>126</v>
      </c>
      <c r="S225" s="101" t="s">
        <v>2871</v>
      </c>
      <c r="T225" s="96" t="s">
        <v>2872</v>
      </c>
      <c r="U225" s="103" t="s">
        <v>2873</v>
      </c>
      <c r="V225" s="104" t="s">
        <v>2874</v>
      </c>
      <c r="W225" s="104" t="s">
        <v>2875</v>
      </c>
      <c r="X225" s="104" t="s">
        <v>2876</v>
      </c>
      <c r="Y225" s="120" t="s">
        <v>2877</v>
      </c>
      <c r="Z225" s="120">
        <v>10</v>
      </c>
      <c r="AA225" s="120" t="s">
        <v>2878</v>
      </c>
      <c r="AB225" s="120" t="s">
        <v>2879</v>
      </c>
      <c r="AC225" s="104" t="s">
        <v>96</v>
      </c>
      <c r="AD225" s="104" t="s">
        <v>96</v>
      </c>
      <c r="AE225" s="104" t="s">
        <v>96</v>
      </c>
    </row>
    <row r="226" spans="1:31" ht="155" hidden="1" thickTop="1" thickBot="1" x14ac:dyDescent="0.25">
      <c r="A226" s="95">
        <v>2429</v>
      </c>
      <c r="B226" s="96">
        <v>2000</v>
      </c>
      <c r="C226" s="101" t="s">
        <v>2880</v>
      </c>
      <c r="D226" s="129" t="s">
        <v>721</v>
      </c>
      <c r="E226" s="130"/>
      <c r="F226" s="113" t="s">
        <v>409</v>
      </c>
      <c r="G226" s="101" t="s">
        <v>2881</v>
      </c>
      <c r="H226" s="96" t="s">
        <v>2882</v>
      </c>
      <c r="I226" s="96" t="s">
        <v>412</v>
      </c>
      <c r="J226" s="101"/>
      <c r="K226" s="101"/>
      <c r="L226" s="101" t="s">
        <v>2883</v>
      </c>
      <c r="M226" s="101" t="s">
        <v>225</v>
      </c>
      <c r="N226" s="101"/>
      <c r="O226" s="96" t="s">
        <v>2884</v>
      </c>
      <c r="P226" s="101" t="s">
        <v>726</v>
      </c>
      <c r="Q226" s="101" t="s">
        <v>85</v>
      </c>
      <c r="R226" s="101"/>
      <c r="S226" s="101" t="s">
        <v>2885</v>
      </c>
      <c r="T226" s="96" t="s">
        <v>2886</v>
      </c>
      <c r="U226" s="103" t="s">
        <v>2887</v>
      </c>
      <c r="V226" s="104" t="s">
        <v>1727</v>
      </c>
      <c r="W226" s="104"/>
      <c r="X226" s="104" t="s">
        <v>2888</v>
      </c>
      <c r="Y226" s="120"/>
      <c r="Z226" s="120"/>
      <c r="AA226" s="120" t="s">
        <v>2889</v>
      </c>
      <c r="AB226" s="120" t="s">
        <v>2890</v>
      </c>
      <c r="AC226" s="104" t="s">
        <v>96</v>
      </c>
      <c r="AD226" s="104" t="s">
        <v>96</v>
      </c>
      <c r="AE226" s="104" t="s">
        <v>96</v>
      </c>
    </row>
    <row r="227" spans="1:31" ht="138" hidden="1" thickTop="1" thickBot="1" x14ac:dyDescent="0.25">
      <c r="A227" s="95">
        <v>2431</v>
      </c>
      <c r="B227" s="96">
        <v>2000</v>
      </c>
      <c r="C227" s="101" t="s">
        <v>2891</v>
      </c>
      <c r="D227" s="129" t="s">
        <v>2391</v>
      </c>
      <c r="E227" s="130"/>
      <c r="F227" s="113" t="s">
        <v>409</v>
      </c>
      <c r="G227" s="101" t="s">
        <v>930</v>
      </c>
      <c r="H227" s="96" t="s">
        <v>2270</v>
      </c>
      <c r="I227" s="96" t="s">
        <v>175</v>
      </c>
      <c r="J227" s="101"/>
      <c r="K227" s="101"/>
      <c r="L227" s="101" t="s">
        <v>2311</v>
      </c>
      <c r="M227" s="101" t="s">
        <v>306</v>
      </c>
      <c r="N227" s="101"/>
      <c r="O227" s="96" t="s">
        <v>2311</v>
      </c>
      <c r="P227" s="101" t="s">
        <v>2394</v>
      </c>
      <c r="Q227" s="101" t="s">
        <v>125</v>
      </c>
      <c r="R227" s="101" t="s">
        <v>228</v>
      </c>
      <c r="S227" s="101" t="s">
        <v>2463</v>
      </c>
      <c r="T227" s="96" t="s">
        <v>2892</v>
      </c>
      <c r="U227" s="103" t="s">
        <v>2893</v>
      </c>
      <c r="V227" s="104" t="s">
        <v>2316</v>
      </c>
      <c r="W227" s="104" t="s">
        <v>2894</v>
      </c>
      <c r="X227" s="104" t="s">
        <v>2318</v>
      </c>
      <c r="Y227" s="120" t="s">
        <v>1759</v>
      </c>
      <c r="Z227" s="136">
        <v>14969</v>
      </c>
      <c r="AA227" s="120" t="s">
        <v>2895</v>
      </c>
      <c r="AB227" s="120" t="s">
        <v>2896</v>
      </c>
      <c r="AC227" s="104" t="s">
        <v>112</v>
      </c>
      <c r="AD227" s="104" t="s">
        <v>2897</v>
      </c>
      <c r="AE227" s="104" t="s">
        <v>96</v>
      </c>
    </row>
    <row r="228" spans="1:31" ht="155" hidden="1" thickTop="1" thickBot="1" x14ac:dyDescent="0.25">
      <c r="A228" s="95">
        <v>2437</v>
      </c>
      <c r="B228" s="96">
        <v>2000</v>
      </c>
      <c r="C228" s="101" t="s">
        <v>2898</v>
      </c>
      <c r="D228" s="129" t="s">
        <v>2899</v>
      </c>
      <c r="E228" s="99">
        <v>26.92</v>
      </c>
      <c r="F228" s="106" t="s">
        <v>116</v>
      </c>
      <c r="G228" s="101" t="s">
        <v>2900</v>
      </c>
      <c r="H228" s="96" t="s">
        <v>2901</v>
      </c>
      <c r="I228" s="96" t="s">
        <v>205</v>
      </c>
      <c r="J228" s="101"/>
      <c r="K228" s="101"/>
      <c r="L228" s="101" t="s">
        <v>2902</v>
      </c>
      <c r="M228" s="101" t="s">
        <v>2903</v>
      </c>
      <c r="N228" s="101"/>
      <c r="O228" s="96" t="s">
        <v>83</v>
      </c>
      <c r="P228" s="101" t="s">
        <v>2904</v>
      </c>
      <c r="Q228" s="101" t="s">
        <v>125</v>
      </c>
      <c r="R228" s="101" t="s">
        <v>2905</v>
      </c>
      <c r="S228" s="101" t="s">
        <v>2906</v>
      </c>
      <c r="T228" s="96" t="s">
        <v>2907</v>
      </c>
      <c r="U228" s="103" t="s">
        <v>2908</v>
      </c>
      <c r="V228" s="104" t="s">
        <v>2909</v>
      </c>
      <c r="W228" s="104" t="s">
        <v>1378</v>
      </c>
      <c r="X228" s="104" t="s">
        <v>2910</v>
      </c>
      <c r="Y228" s="127" t="s">
        <v>2911</v>
      </c>
      <c r="Z228" s="128"/>
      <c r="AA228" s="127" t="s">
        <v>2912</v>
      </c>
      <c r="AB228" s="127" t="s">
        <v>2913</v>
      </c>
      <c r="AC228" s="104" t="s">
        <v>96</v>
      </c>
      <c r="AD228" s="104" t="s">
        <v>96</v>
      </c>
      <c r="AE228" s="104" t="s">
        <v>96</v>
      </c>
    </row>
    <row r="229" spans="1:31" ht="121" hidden="1" thickTop="1" thickBot="1" x14ac:dyDescent="0.25">
      <c r="A229" s="95">
        <v>2440</v>
      </c>
      <c r="B229" s="96">
        <v>2000</v>
      </c>
      <c r="C229" s="101" t="s">
        <v>2653</v>
      </c>
      <c r="D229" s="129" t="s">
        <v>2268</v>
      </c>
      <c r="E229" s="99">
        <v>25.72</v>
      </c>
      <c r="F229" s="106" t="s">
        <v>116</v>
      </c>
      <c r="G229" s="101" t="s">
        <v>930</v>
      </c>
      <c r="H229" s="104"/>
      <c r="I229" s="104" t="s">
        <v>175</v>
      </c>
      <c r="J229" s="102"/>
      <c r="K229" s="101"/>
      <c r="L229" s="101" t="s">
        <v>2914</v>
      </c>
      <c r="M229" s="101" t="s">
        <v>2915</v>
      </c>
      <c r="N229" s="101"/>
      <c r="O229" s="96" t="s">
        <v>2916</v>
      </c>
      <c r="P229" s="101" t="s">
        <v>2273</v>
      </c>
      <c r="Q229" s="101" t="s">
        <v>125</v>
      </c>
      <c r="R229" s="101" t="s">
        <v>126</v>
      </c>
      <c r="S229" s="101" t="s">
        <v>2917</v>
      </c>
      <c r="T229" s="96" t="s">
        <v>2918</v>
      </c>
      <c r="U229" s="103" t="s">
        <v>2919</v>
      </c>
      <c r="V229" s="104" t="s">
        <v>2920</v>
      </c>
      <c r="W229" s="104" t="s">
        <v>2921</v>
      </c>
      <c r="X229" s="104" t="s">
        <v>2922</v>
      </c>
      <c r="Y229" s="128" t="s">
        <v>2923</v>
      </c>
      <c r="Z229" s="128" t="s">
        <v>2924</v>
      </c>
      <c r="AA229" s="127" t="s">
        <v>2925</v>
      </c>
      <c r="AB229" s="127" t="s">
        <v>2926</v>
      </c>
      <c r="AC229" s="104" t="s">
        <v>112</v>
      </c>
      <c r="AD229" s="104" t="s">
        <v>2927</v>
      </c>
      <c r="AE229" s="104" t="s">
        <v>96</v>
      </c>
    </row>
    <row r="230" spans="1:31" ht="70" hidden="1" thickTop="1" thickBot="1" x14ac:dyDescent="0.25">
      <c r="A230" s="95">
        <v>2455</v>
      </c>
      <c r="B230" s="96">
        <v>2000</v>
      </c>
      <c r="C230" s="101" t="s">
        <v>2928</v>
      </c>
      <c r="D230" s="129" t="s">
        <v>2308</v>
      </c>
      <c r="E230" s="99">
        <v>29.8</v>
      </c>
      <c r="F230" s="106" t="s">
        <v>116</v>
      </c>
      <c r="G230" s="101" t="s">
        <v>2309</v>
      </c>
      <c r="H230" s="96"/>
      <c r="I230" s="96" t="s">
        <v>175</v>
      </c>
      <c r="J230" s="101" t="s">
        <v>2310</v>
      </c>
      <c r="K230" s="101"/>
      <c r="L230" s="101" t="s">
        <v>305</v>
      </c>
      <c r="M230" s="101" t="s">
        <v>306</v>
      </c>
      <c r="N230" s="101"/>
      <c r="O230" s="96" t="s">
        <v>305</v>
      </c>
      <c r="P230" s="101" t="s">
        <v>2526</v>
      </c>
      <c r="Q230" s="101" t="s">
        <v>159</v>
      </c>
      <c r="R230" s="101" t="s">
        <v>2929</v>
      </c>
      <c r="S230" s="101" t="s">
        <v>2491</v>
      </c>
      <c r="T230" s="96" t="s">
        <v>2930</v>
      </c>
      <c r="U230" s="103" t="s">
        <v>2931</v>
      </c>
      <c r="V230" s="104" t="s">
        <v>2932</v>
      </c>
      <c r="W230" s="104" t="s">
        <v>2933</v>
      </c>
      <c r="X230" s="104" t="s">
        <v>2934</v>
      </c>
      <c r="Y230" s="120" t="s">
        <v>2935</v>
      </c>
      <c r="Z230" s="120" t="s">
        <v>2936</v>
      </c>
      <c r="AA230" s="120" t="s">
        <v>2937</v>
      </c>
      <c r="AB230" s="120" t="s">
        <v>2938</v>
      </c>
      <c r="AC230" s="104" t="s">
        <v>112</v>
      </c>
      <c r="AD230" s="104" t="s">
        <v>2939</v>
      </c>
      <c r="AE230" s="104" t="s">
        <v>96</v>
      </c>
    </row>
    <row r="231" spans="1:31" ht="87" hidden="1" thickTop="1" thickBot="1" x14ac:dyDescent="0.25">
      <c r="A231" s="95">
        <v>2457</v>
      </c>
      <c r="B231" s="96">
        <v>2000</v>
      </c>
      <c r="C231" s="101" t="s">
        <v>2940</v>
      </c>
      <c r="D231" s="129" t="s">
        <v>2391</v>
      </c>
      <c r="E231" s="130"/>
      <c r="F231" s="113" t="s">
        <v>409</v>
      </c>
      <c r="G231" s="101" t="s">
        <v>2269</v>
      </c>
      <c r="H231" s="96" t="s">
        <v>2941</v>
      </c>
      <c r="I231" s="96" t="s">
        <v>102</v>
      </c>
      <c r="J231" s="101"/>
      <c r="K231" s="101"/>
      <c r="L231" s="101" t="s">
        <v>1065</v>
      </c>
      <c r="M231" s="101" t="s">
        <v>306</v>
      </c>
      <c r="N231" s="101"/>
      <c r="O231" s="96" t="s">
        <v>1065</v>
      </c>
      <c r="P231" s="101" t="s">
        <v>2394</v>
      </c>
      <c r="Q231" s="101" t="s">
        <v>125</v>
      </c>
      <c r="R231" s="101" t="s">
        <v>228</v>
      </c>
      <c r="S231" s="101" t="s">
        <v>2942</v>
      </c>
      <c r="T231" s="96" t="s">
        <v>2943</v>
      </c>
      <c r="U231" s="103" t="s">
        <v>2944</v>
      </c>
      <c r="V231" s="104" t="s">
        <v>2945</v>
      </c>
      <c r="W231" s="104" t="s">
        <v>2946</v>
      </c>
      <c r="X231" s="104" t="s">
        <v>2947</v>
      </c>
      <c r="Y231" s="127" t="s">
        <v>2948</v>
      </c>
      <c r="Z231" s="127"/>
      <c r="AA231" s="127" t="s">
        <v>2949</v>
      </c>
      <c r="AB231" s="127" t="s">
        <v>2950</v>
      </c>
      <c r="AC231" s="104" t="s">
        <v>96</v>
      </c>
      <c r="AD231" s="104" t="s">
        <v>96</v>
      </c>
      <c r="AE231" s="104" t="s">
        <v>96</v>
      </c>
    </row>
    <row r="232" spans="1:31" ht="104" hidden="1" thickTop="1" thickBot="1" x14ac:dyDescent="0.25">
      <c r="A232" s="95">
        <v>2462</v>
      </c>
      <c r="B232" s="96">
        <v>2000</v>
      </c>
      <c r="C232" s="101" t="s">
        <v>2951</v>
      </c>
      <c r="D232" s="129" t="s">
        <v>2952</v>
      </c>
      <c r="E232" s="99">
        <v>26.44</v>
      </c>
      <c r="F232" s="106" t="s">
        <v>116</v>
      </c>
      <c r="G232" s="101" t="s">
        <v>100</v>
      </c>
      <c r="H232" s="96" t="s">
        <v>101</v>
      </c>
      <c r="I232" s="96" t="s">
        <v>102</v>
      </c>
      <c r="J232" s="102" t="s">
        <v>80</v>
      </c>
      <c r="K232" s="101" t="s">
        <v>80</v>
      </c>
      <c r="L232" s="101" t="s">
        <v>2953</v>
      </c>
      <c r="M232" s="101" t="s">
        <v>2393</v>
      </c>
      <c r="N232" s="101" t="s">
        <v>80</v>
      </c>
      <c r="O232" s="96" t="s">
        <v>123</v>
      </c>
      <c r="P232" s="101" t="s">
        <v>2954</v>
      </c>
      <c r="Q232" s="101" t="s">
        <v>125</v>
      </c>
      <c r="R232" s="101" t="s">
        <v>2353</v>
      </c>
      <c r="S232" s="101" t="s">
        <v>2955</v>
      </c>
      <c r="T232" s="96" t="s">
        <v>2956</v>
      </c>
      <c r="U232" s="103" t="s">
        <v>2957</v>
      </c>
      <c r="V232" s="104" t="s">
        <v>90</v>
      </c>
      <c r="W232" s="104" t="s">
        <v>528</v>
      </c>
      <c r="X232" s="104" t="s">
        <v>2958</v>
      </c>
      <c r="Y232" s="127" t="s">
        <v>2959</v>
      </c>
      <c r="Z232" s="127" t="s">
        <v>2960</v>
      </c>
      <c r="AA232" s="127" t="s">
        <v>2961</v>
      </c>
      <c r="AB232" s="127" t="s">
        <v>2962</v>
      </c>
      <c r="AC232" s="104" t="s">
        <v>112</v>
      </c>
      <c r="AD232" s="104" t="s">
        <v>2963</v>
      </c>
      <c r="AE232" s="104" t="s">
        <v>96</v>
      </c>
    </row>
    <row r="233" spans="1:31" ht="155" hidden="1" thickTop="1" thickBot="1" x14ac:dyDescent="0.25">
      <c r="A233" s="115">
        <v>2463</v>
      </c>
      <c r="B233" s="116">
        <v>2000</v>
      </c>
      <c r="C233" s="97" t="s">
        <v>2964</v>
      </c>
      <c r="D233" s="133" t="s">
        <v>2965</v>
      </c>
      <c r="E233" s="99">
        <v>27.01</v>
      </c>
      <c r="F233" s="106" t="s">
        <v>116</v>
      </c>
      <c r="G233" s="97" t="s">
        <v>2966</v>
      </c>
      <c r="H233" s="116" t="s">
        <v>2324</v>
      </c>
      <c r="I233" s="116" t="s">
        <v>79</v>
      </c>
      <c r="J233" s="97" t="s">
        <v>80</v>
      </c>
      <c r="K233" s="97" t="s">
        <v>80</v>
      </c>
      <c r="L233" s="97" t="s">
        <v>2967</v>
      </c>
      <c r="M233" s="102" t="s">
        <v>2968</v>
      </c>
      <c r="N233" s="101" t="s">
        <v>80</v>
      </c>
      <c r="O233" s="116" t="s">
        <v>123</v>
      </c>
      <c r="P233" s="97" t="s">
        <v>2969</v>
      </c>
      <c r="Q233" s="97" t="s">
        <v>85</v>
      </c>
      <c r="R233" s="97" t="s">
        <v>228</v>
      </c>
      <c r="S233" s="97" t="s">
        <v>2970</v>
      </c>
      <c r="T233" s="116" t="s">
        <v>2971</v>
      </c>
      <c r="U233" s="119" t="s">
        <v>2972</v>
      </c>
      <c r="V233" s="118" t="s">
        <v>2973</v>
      </c>
      <c r="W233" s="118" t="s">
        <v>781</v>
      </c>
      <c r="X233" s="118" t="s">
        <v>2974</v>
      </c>
      <c r="Y233" s="137" t="s">
        <v>2975</v>
      </c>
      <c r="Z233" s="137" t="s">
        <v>1839</v>
      </c>
      <c r="AA233" s="137" t="s">
        <v>2976</v>
      </c>
      <c r="AB233" s="137" t="s">
        <v>2977</v>
      </c>
      <c r="AC233" s="104" t="s">
        <v>112</v>
      </c>
      <c r="AD233" s="104" t="s">
        <v>289</v>
      </c>
      <c r="AE233" s="104" t="s">
        <v>96</v>
      </c>
    </row>
    <row r="234" spans="1:31" ht="70" hidden="1" thickTop="1" thickBot="1" x14ac:dyDescent="0.25">
      <c r="A234" s="95">
        <v>2468</v>
      </c>
      <c r="B234" s="96">
        <v>2000</v>
      </c>
      <c r="C234" s="101" t="s">
        <v>2978</v>
      </c>
      <c r="D234" s="129" t="s">
        <v>2979</v>
      </c>
      <c r="E234" s="99">
        <v>24.01</v>
      </c>
      <c r="F234" s="106" t="s">
        <v>116</v>
      </c>
      <c r="G234" s="101" t="s">
        <v>862</v>
      </c>
      <c r="H234" s="96"/>
      <c r="I234" s="96" t="s">
        <v>175</v>
      </c>
      <c r="J234" s="102"/>
      <c r="K234" s="101"/>
      <c r="L234" s="101" t="s">
        <v>2630</v>
      </c>
      <c r="M234" s="101" t="s">
        <v>225</v>
      </c>
      <c r="N234" s="101"/>
      <c r="O234" s="96" t="s">
        <v>522</v>
      </c>
      <c r="P234" s="101" t="s">
        <v>2326</v>
      </c>
      <c r="Q234" s="101" t="s">
        <v>159</v>
      </c>
      <c r="R234" s="101" t="s">
        <v>2353</v>
      </c>
      <c r="S234" s="101" t="s">
        <v>431</v>
      </c>
      <c r="T234" s="96" t="s">
        <v>2980</v>
      </c>
      <c r="U234" s="103" t="s">
        <v>2981</v>
      </c>
      <c r="V234" s="104" t="s">
        <v>2982</v>
      </c>
      <c r="W234" s="104"/>
      <c r="X234" s="104" t="s">
        <v>2983</v>
      </c>
      <c r="Y234" s="127" t="s">
        <v>1759</v>
      </c>
      <c r="Z234" s="127">
        <v>12</v>
      </c>
      <c r="AA234" s="127" t="s">
        <v>2984</v>
      </c>
      <c r="AB234" s="127" t="s">
        <v>2985</v>
      </c>
      <c r="AC234" s="104" t="s">
        <v>96</v>
      </c>
      <c r="AD234" s="104" t="s">
        <v>96</v>
      </c>
      <c r="AE234" s="104" t="s">
        <v>96</v>
      </c>
    </row>
    <row r="235" spans="1:31" ht="70" hidden="1" thickTop="1" thickBot="1" x14ac:dyDescent="0.25">
      <c r="A235" s="95">
        <v>2471</v>
      </c>
      <c r="B235" s="96">
        <v>2000</v>
      </c>
      <c r="C235" s="101" t="s">
        <v>2986</v>
      </c>
      <c r="D235" s="129" t="s">
        <v>2308</v>
      </c>
      <c r="E235" s="99">
        <v>29.8</v>
      </c>
      <c r="F235" s="106" t="s">
        <v>116</v>
      </c>
      <c r="G235" s="101" t="s">
        <v>2309</v>
      </c>
      <c r="H235" s="104"/>
      <c r="I235" s="104" t="s">
        <v>102</v>
      </c>
      <c r="J235" s="101" t="s">
        <v>2310</v>
      </c>
      <c r="K235" s="101"/>
      <c r="L235" s="101" t="s">
        <v>2311</v>
      </c>
      <c r="M235" s="101" t="s">
        <v>306</v>
      </c>
      <c r="N235" s="101"/>
      <c r="O235" s="96" t="s">
        <v>2311</v>
      </c>
      <c r="P235" s="101" t="s">
        <v>2526</v>
      </c>
      <c r="Q235" s="101" t="s">
        <v>159</v>
      </c>
      <c r="R235" s="101" t="s">
        <v>228</v>
      </c>
      <c r="S235" s="101" t="s">
        <v>2987</v>
      </c>
      <c r="T235" s="96" t="s">
        <v>2988</v>
      </c>
      <c r="U235" s="103" t="s">
        <v>2989</v>
      </c>
      <c r="V235" s="104" t="s">
        <v>2990</v>
      </c>
      <c r="W235" s="104" t="s">
        <v>2991</v>
      </c>
      <c r="X235" s="96" t="s">
        <v>2992</v>
      </c>
      <c r="Y235" s="127" t="s">
        <v>2993</v>
      </c>
      <c r="Z235" s="127" t="s">
        <v>2994</v>
      </c>
      <c r="AA235" s="127" t="s">
        <v>2995</v>
      </c>
      <c r="AB235" s="127" t="s">
        <v>2996</v>
      </c>
      <c r="AC235" s="104" t="s">
        <v>96</v>
      </c>
      <c r="AD235" s="104" t="s">
        <v>96</v>
      </c>
      <c r="AE235" s="104" t="s">
        <v>96</v>
      </c>
    </row>
    <row r="236" spans="1:31" ht="121" hidden="1" thickTop="1" thickBot="1" x14ac:dyDescent="0.25">
      <c r="A236" s="95">
        <v>2474</v>
      </c>
      <c r="B236" s="96">
        <v>2000</v>
      </c>
      <c r="C236" s="101" t="s">
        <v>2997</v>
      </c>
      <c r="D236" s="129" t="s">
        <v>2998</v>
      </c>
      <c r="E236" s="99">
        <v>26.77</v>
      </c>
      <c r="F236" s="106" t="s">
        <v>116</v>
      </c>
      <c r="G236" s="101" t="s">
        <v>2999</v>
      </c>
      <c r="H236" s="96" t="s">
        <v>3000</v>
      </c>
      <c r="I236" s="96" t="s">
        <v>79</v>
      </c>
      <c r="J236" s="101" t="s">
        <v>80</v>
      </c>
      <c r="K236" s="101" t="s">
        <v>80</v>
      </c>
      <c r="L236" s="101" t="s">
        <v>3001</v>
      </c>
      <c r="M236" s="101" t="s">
        <v>3002</v>
      </c>
      <c r="N236" s="101"/>
      <c r="O236" s="96" t="s">
        <v>83</v>
      </c>
      <c r="P236" s="101" t="s">
        <v>3003</v>
      </c>
      <c r="Q236" s="101" t="s">
        <v>125</v>
      </c>
      <c r="R236" s="101" t="s">
        <v>2353</v>
      </c>
      <c r="S236" s="101" t="s">
        <v>3004</v>
      </c>
      <c r="T236" s="96" t="s">
        <v>3005</v>
      </c>
      <c r="U236" s="103" t="s">
        <v>3006</v>
      </c>
      <c r="V236" s="104" t="s">
        <v>1392</v>
      </c>
      <c r="W236" s="104" t="s">
        <v>3007</v>
      </c>
      <c r="X236" s="104" t="s">
        <v>2910</v>
      </c>
      <c r="Y236" s="127" t="s">
        <v>3008</v>
      </c>
      <c r="Z236" s="127"/>
      <c r="AA236" s="127" t="s">
        <v>3009</v>
      </c>
      <c r="AB236" s="127" t="s">
        <v>3010</v>
      </c>
      <c r="AC236" s="104" t="s">
        <v>96</v>
      </c>
      <c r="AD236" s="104" t="s">
        <v>96</v>
      </c>
      <c r="AE236" s="104" t="s">
        <v>96</v>
      </c>
    </row>
    <row r="237" spans="1:31" ht="155" hidden="1" thickTop="1" thickBot="1" x14ac:dyDescent="0.25">
      <c r="A237" s="95">
        <v>2475</v>
      </c>
      <c r="B237" s="96">
        <v>2000</v>
      </c>
      <c r="C237" s="101" t="s">
        <v>3011</v>
      </c>
      <c r="D237" s="129" t="s">
        <v>2286</v>
      </c>
      <c r="E237" s="99">
        <v>15.77</v>
      </c>
      <c r="F237" s="105" t="s">
        <v>99</v>
      </c>
      <c r="G237" s="101" t="s">
        <v>930</v>
      </c>
      <c r="H237" s="96"/>
      <c r="I237" s="96" t="s">
        <v>102</v>
      </c>
      <c r="J237" s="101"/>
      <c r="K237" s="101"/>
      <c r="L237" s="101" t="s">
        <v>3012</v>
      </c>
      <c r="M237" s="101" t="s">
        <v>194</v>
      </c>
      <c r="N237" s="101"/>
      <c r="O237" s="96" t="s">
        <v>195</v>
      </c>
      <c r="P237" s="101" t="s">
        <v>2289</v>
      </c>
      <c r="Q237" s="101" t="s">
        <v>125</v>
      </c>
      <c r="R237" s="101" t="s">
        <v>228</v>
      </c>
      <c r="S237" s="101" t="s">
        <v>3013</v>
      </c>
      <c r="T237" s="96" t="s">
        <v>3014</v>
      </c>
      <c r="U237" s="103" t="s">
        <v>3015</v>
      </c>
      <c r="V237" s="104" t="s">
        <v>2858</v>
      </c>
      <c r="W237" s="104" t="s">
        <v>3016</v>
      </c>
      <c r="X237" s="104" t="s">
        <v>3017</v>
      </c>
      <c r="Y237" s="127" t="s">
        <v>3018</v>
      </c>
      <c r="Z237" s="127" t="s">
        <v>3019</v>
      </c>
      <c r="AA237" s="127" t="s">
        <v>3020</v>
      </c>
      <c r="AB237" s="127" t="s">
        <v>3021</v>
      </c>
      <c r="AC237" s="104" t="s">
        <v>96</v>
      </c>
      <c r="AD237" s="104" t="s">
        <v>96</v>
      </c>
      <c r="AE237" s="104" t="s">
        <v>96</v>
      </c>
    </row>
    <row r="238" spans="1:31" ht="87" hidden="1" thickTop="1" thickBot="1" x14ac:dyDescent="0.25">
      <c r="A238" s="95">
        <v>2478</v>
      </c>
      <c r="B238" s="96">
        <v>2000</v>
      </c>
      <c r="C238" s="101" t="s">
        <v>3022</v>
      </c>
      <c r="D238" s="129" t="s">
        <v>2391</v>
      </c>
      <c r="E238" s="130"/>
      <c r="F238" s="113" t="s">
        <v>409</v>
      </c>
      <c r="G238" s="101" t="s">
        <v>2379</v>
      </c>
      <c r="H238" s="96" t="s">
        <v>2270</v>
      </c>
      <c r="I238" s="96" t="s">
        <v>102</v>
      </c>
      <c r="J238" s="101"/>
      <c r="K238" s="101"/>
      <c r="L238" s="101" t="s">
        <v>3023</v>
      </c>
      <c r="M238" s="101" t="s">
        <v>306</v>
      </c>
      <c r="N238" s="101"/>
      <c r="O238" s="96" t="s">
        <v>2490</v>
      </c>
      <c r="P238" s="101" t="s">
        <v>2394</v>
      </c>
      <c r="Q238" s="101" t="s">
        <v>125</v>
      </c>
      <c r="R238" s="101" t="s">
        <v>3024</v>
      </c>
      <c r="S238" s="101" t="s">
        <v>742</v>
      </c>
      <c r="T238" s="96" t="s">
        <v>3025</v>
      </c>
      <c r="U238" s="103" t="s">
        <v>3026</v>
      </c>
      <c r="V238" s="111"/>
      <c r="W238" s="104"/>
      <c r="X238" s="104"/>
      <c r="Y238" s="120"/>
      <c r="Z238" s="120"/>
      <c r="AA238" s="120" t="s">
        <v>3027</v>
      </c>
      <c r="AB238" s="120" t="s">
        <v>3028</v>
      </c>
      <c r="AC238" s="104" t="s">
        <v>96</v>
      </c>
      <c r="AD238" s="104" t="s">
        <v>96</v>
      </c>
      <c r="AE238" s="104" t="s">
        <v>96</v>
      </c>
    </row>
    <row r="239" spans="1:31" ht="104" hidden="1" thickTop="1" thickBot="1" x14ac:dyDescent="0.25">
      <c r="A239" s="95">
        <v>2487</v>
      </c>
      <c r="B239" s="96">
        <v>2000</v>
      </c>
      <c r="C239" s="101" t="s">
        <v>3029</v>
      </c>
      <c r="D239" s="129" t="s">
        <v>3030</v>
      </c>
      <c r="E239" s="99">
        <v>23.45</v>
      </c>
      <c r="F239" s="106" t="s">
        <v>116</v>
      </c>
      <c r="G239" s="101" t="s">
        <v>2744</v>
      </c>
      <c r="H239" s="96" t="s">
        <v>2745</v>
      </c>
      <c r="I239" s="96" t="s">
        <v>205</v>
      </c>
      <c r="J239" s="101"/>
      <c r="K239" s="101"/>
      <c r="L239" s="101" t="s">
        <v>3031</v>
      </c>
      <c r="M239" s="101" t="s">
        <v>3032</v>
      </c>
      <c r="N239" s="101"/>
      <c r="O239" s="96" t="s">
        <v>158</v>
      </c>
      <c r="P239" s="101" t="s">
        <v>3033</v>
      </c>
      <c r="Q239" s="101" t="s">
        <v>159</v>
      </c>
      <c r="R239" s="101" t="s">
        <v>3034</v>
      </c>
      <c r="S239" s="101" t="s">
        <v>3035</v>
      </c>
      <c r="T239" s="96" t="s">
        <v>3036</v>
      </c>
      <c r="U239" s="103" t="s">
        <v>3037</v>
      </c>
      <c r="V239" s="104" t="s">
        <v>3038</v>
      </c>
      <c r="W239" s="104"/>
      <c r="X239" s="104" t="s">
        <v>2086</v>
      </c>
      <c r="Y239" s="120" t="s">
        <v>2086</v>
      </c>
      <c r="Z239" s="120" t="s">
        <v>3039</v>
      </c>
      <c r="AA239" s="120" t="s">
        <v>3040</v>
      </c>
      <c r="AB239" s="120" t="s">
        <v>3041</v>
      </c>
      <c r="AC239" s="104" t="s">
        <v>112</v>
      </c>
      <c r="AD239" s="104" t="s">
        <v>3042</v>
      </c>
      <c r="AE239" s="104" t="s">
        <v>96</v>
      </c>
    </row>
    <row r="240" spans="1:31" ht="121" hidden="1" thickTop="1" thickBot="1" x14ac:dyDescent="0.25">
      <c r="A240" s="95">
        <v>2494</v>
      </c>
      <c r="B240" s="96">
        <v>2000</v>
      </c>
      <c r="C240" s="101" t="s">
        <v>3043</v>
      </c>
      <c r="D240" s="129" t="s">
        <v>3044</v>
      </c>
      <c r="E240" s="99">
        <v>12.38</v>
      </c>
      <c r="F240" s="105" t="s">
        <v>99</v>
      </c>
      <c r="G240" s="101" t="s">
        <v>3045</v>
      </c>
      <c r="H240" s="96" t="s">
        <v>3046</v>
      </c>
      <c r="I240" s="96" t="s">
        <v>205</v>
      </c>
      <c r="J240" s="101"/>
      <c r="K240" s="101"/>
      <c r="L240" s="101" t="s">
        <v>3047</v>
      </c>
      <c r="M240" s="101" t="s">
        <v>3048</v>
      </c>
      <c r="N240" s="101"/>
      <c r="O240" s="96" t="s">
        <v>208</v>
      </c>
      <c r="P240" s="101" t="s">
        <v>3049</v>
      </c>
      <c r="Q240" s="101" t="s">
        <v>159</v>
      </c>
      <c r="R240" s="101" t="s">
        <v>2580</v>
      </c>
      <c r="S240" s="101" t="s">
        <v>3050</v>
      </c>
      <c r="T240" s="96" t="s">
        <v>3051</v>
      </c>
      <c r="U240" s="103" t="s">
        <v>3052</v>
      </c>
      <c r="V240" s="104"/>
      <c r="W240" s="96"/>
      <c r="X240" s="104"/>
      <c r="Y240" s="120"/>
      <c r="Z240" s="120"/>
      <c r="AA240" s="120" t="s">
        <v>3053</v>
      </c>
      <c r="AB240" s="120" t="s">
        <v>3054</v>
      </c>
      <c r="AC240" s="104" t="s">
        <v>96</v>
      </c>
      <c r="AD240" s="104" t="s">
        <v>96</v>
      </c>
      <c r="AE240" s="104" t="s">
        <v>96</v>
      </c>
    </row>
    <row r="241" spans="1:31" ht="104" hidden="1" thickTop="1" thickBot="1" x14ac:dyDescent="0.25">
      <c r="A241" s="95">
        <v>2502</v>
      </c>
      <c r="B241" s="96">
        <v>2000</v>
      </c>
      <c r="C241" s="101" t="s">
        <v>3055</v>
      </c>
      <c r="D241" s="129" t="s">
        <v>3056</v>
      </c>
      <c r="E241" s="130"/>
      <c r="F241" s="113" t="s">
        <v>409</v>
      </c>
      <c r="G241" s="101" t="s">
        <v>3057</v>
      </c>
      <c r="H241" s="96" t="s">
        <v>3058</v>
      </c>
      <c r="I241" s="96" t="s">
        <v>175</v>
      </c>
      <c r="J241" s="101" t="s">
        <v>2310</v>
      </c>
      <c r="K241" s="101" t="s">
        <v>3059</v>
      </c>
      <c r="L241" s="101" t="s">
        <v>3060</v>
      </c>
      <c r="M241" s="101" t="s">
        <v>1987</v>
      </c>
      <c r="N241" s="101"/>
      <c r="O241" s="96" t="s">
        <v>3061</v>
      </c>
      <c r="P241" s="101" t="s">
        <v>2526</v>
      </c>
      <c r="Q241" s="101" t="s">
        <v>125</v>
      </c>
      <c r="R241" s="101" t="s">
        <v>228</v>
      </c>
      <c r="S241" s="101" t="s">
        <v>3062</v>
      </c>
      <c r="T241" s="96" t="s">
        <v>3063</v>
      </c>
      <c r="U241" s="103" t="s">
        <v>3064</v>
      </c>
      <c r="V241" s="104" t="s">
        <v>3065</v>
      </c>
      <c r="W241" s="104" t="s">
        <v>3066</v>
      </c>
      <c r="X241" s="104" t="s">
        <v>3067</v>
      </c>
      <c r="Y241" s="120" t="s">
        <v>3068</v>
      </c>
      <c r="Z241" s="120" t="s">
        <v>3069</v>
      </c>
      <c r="AA241" s="120" t="s">
        <v>3070</v>
      </c>
      <c r="AB241" s="120" t="s">
        <v>3071</v>
      </c>
      <c r="AC241" s="104" t="s">
        <v>96</v>
      </c>
      <c r="AD241" s="104" t="s">
        <v>96</v>
      </c>
      <c r="AE241" s="104" t="s">
        <v>96</v>
      </c>
    </row>
    <row r="242" spans="1:31" ht="121" hidden="1" thickTop="1" thickBot="1" x14ac:dyDescent="0.25">
      <c r="A242" s="95">
        <v>2506</v>
      </c>
      <c r="B242" s="96">
        <v>2000</v>
      </c>
      <c r="C242" s="101" t="s">
        <v>3072</v>
      </c>
      <c r="D242" s="129" t="s">
        <v>2843</v>
      </c>
      <c r="E242" s="99">
        <v>40.33</v>
      </c>
      <c r="F242" s="100" t="s">
        <v>76</v>
      </c>
      <c r="G242" s="101" t="s">
        <v>2323</v>
      </c>
      <c r="H242" s="96" t="s">
        <v>2324</v>
      </c>
      <c r="I242" s="96" t="s">
        <v>593</v>
      </c>
      <c r="J242" s="102"/>
      <c r="K242" s="101"/>
      <c r="L242" s="101" t="s">
        <v>1806</v>
      </c>
      <c r="M242" s="101" t="s">
        <v>865</v>
      </c>
      <c r="N242" s="101"/>
      <c r="O242" s="96" t="s">
        <v>3073</v>
      </c>
      <c r="P242" s="101" t="s">
        <v>2846</v>
      </c>
      <c r="Q242" s="101" t="s">
        <v>125</v>
      </c>
      <c r="R242" s="101" t="s">
        <v>2353</v>
      </c>
      <c r="S242" s="101" t="s">
        <v>3074</v>
      </c>
      <c r="T242" s="96" t="s">
        <v>3075</v>
      </c>
      <c r="U242" s="103" t="s">
        <v>3076</v>
      </c>
      <c r="V242" s="104"/>
      <c r="W242" s="104"/>
      <c r="X242" s="96"/>
      <c r="Y242" s="120"/>
      <c r="Z242" s="120"/>
      <c r="AA242" s="120" t="s">
        <v>3077</v>
      </c>
      <c r="AB242" s="120" t="s">
        <v>3078</v>
      </c>
      <c r="AC242" s="104" t="s">
        <v>112</v>
      </c>
      <c r="AD242" s="104" t="s">
        <v>2349</v>
      </c>
      <c r="AE242" s="104" t="s">
        <v>96</v>
      </c>
    </row>
    <row r="243" spans="1:31" ht="274" hidden="1" thickTop="1" thickBot="1" x14ac:dyDescent="0.25">
      <c r="A243" s="95">
        <v>2507</v>
      </c>
      <c r="B243" s="96">
        <v>2000</v>
      </c>
      <c r="C243" s="101" t="s">
        <v>3079</v>
      </c>
      <c r="D243" s="131" t="s">
        <v>2843</v>
      </c>
      <c r="E243" s="99">
        <v>40.33</v>
      </c>
      <c r="F243" s="100" t="s">
        <v>76</v>
      </c>
      <c r="G243" s="101" t="s">
        <v>371</v>
      </c>
      <c r="H243" s="96" t="s">
        <v>372</v>
      </c>
      <c r="I243" s="96" t="s">
        <v>175</v>
      </c>
      <c r="J243" s="101"/>
      <c r="K243" s="101"/>
      <c r="L243" s="101" t="s">
        <v>864</v>
      </c>
      <c r="M243" s="101" t="s">
        <v>865</v>
      </c>
      <c r="N243" s="101"/>
      <c r="O243" s="96" t="s">
        <v>305</v>
      </c>
      <c r="P243" s="101" t="s">
        <v>2326</v>
      </c>
      <c r="Q243" s="101" t="s">
        <v>125</v>
      </c>
      <c r="R243" s="101" t="s">
        <v>2353</v>
      </c>
      <c r="S243" s="101" t="s">
        <v>2384</v>
      </c>
      <c r="T243" s="96" t="s">
        <v>3080</v>
      </c>
      <c r="U243" s="103" t="s">
        <v>3081</v>
      </c>
      <c r="V243" s="104" t="s">
        <v>2786</v>
      </c>
      <c r="W243" s="104" t="s">
        <v>2787</v>
      </c>
      <c r="X243" s="96" t="s">
        <v>2788</v>
      </c>
      <c r="Y243" s="135" t="s">
        <v>2789</v>
      </c>
      <c r="Z243" s="135" t="s">
        <v>2790</v>
      </c>
      <c r="AA243" s="135" t="s">
        <v>3082</v>
      </c>
      <c r="AB243" s="135" t="s">
        <v>3083</v>
      </c>
      <c r="AC243" s="104" t="s">
        <v>96</v>
      </c>
      <c r="AD243" s="104" t="s">
        <v>96</v>
      </c>
      <c r="AE243" s="104" t="s">
        <v>96</v>
      </c>
    </row>
    <row r="244" spans="1:31" ht="104" hidden="1" thickTop="1" thickBot="1" x14ac:dyDescent="0.25">
      <c r="A244" s="95">
        <v>2514</v>
      </c>
      <c r="B244" s="96">
        <v>2000</v>
      </c>
      <c r="C244" s="101" t="s">
        <v>3084</v>
      </c>
      <c r="D244" s="129" t="s">
        <v>2322</v>
      </c>
      <c r="E244" s="99">
        <v>31.63</v>
      </c>
      <c r="F244" s="106" t="s">
        <v>116</v>
      </c>
      <c r="G244" s="101" t="s">
        <v>3085</v>
      </c>
      <c r="H244" s="96" t="s">
        <v>2324</v>
      </c>
      <c r="I244" s="96" t="s">
        <v>79</v>
      </c>
      <c r="J244" s="101"/>
      <c r="K244" s="101"/>
      <c r="L244" s="101" t="s">
        <v>3086</v>
      </c>
      <c r="M244" s="101" t="s">
        <v>865</v>
      </c>
      <c r="N244" s="101"/>
      <c r="O244" s="96" t="s">
        <v>305</v>
      </c>
      <c r="P244" s="101" t="s">
        <v>2326</v>
      </c>
      <c r="Q244" s="101" t="s">
        <v>125</v>
      </c>
      <c r="R244" s="101" t="s">
        <v>2353</v>
      </c>
      <c r="S244" s="101" t="s">
        <v>3087</v>
      </c>
      <c r="T244" s="96" t="s">
        <v>3088</v>
      </c>
      <c r="U244" s="103" t="s">
        <v>3089</v>
      </c>
      <c r="V244" s="104" t="s">
        <v>311</v>
      </c>
      <c r="W244" s="104" t="s">
        <v>3090</v>
      </c>
      <c r="X244" s="104" t="s">
        <v>3091</v>
      </c>
      <c r="Y244" s="120" t="s">
        <v>1125</v>
      </c>
      <c r="Z244" s="120" t="s">
        <v>1126</v>
      </c>
      <c r="AA244" s="120" t="s">
        <v>3092</v>
      </c>
      <c r="AB244" s="120" t="s">
        <v>3093</v>
      </c>
      <c r="AC244" s="104" t="s">
        <v>112</v>
      </c>
      <c r="AD244" s="104" t="s">
        <v>3094</v>
      </c>
      <c r="AE244" s="104" t="s">
        <v>96</v>
      </c>
    </row>
    <row r="245" spans="1:31" ht="104" hidden="1" thickTop="1" thickBot="1" x14ac:dyDescent="0.25">
      <c r="A245" s="95">
        <v>2518</v>
      </c>
      <c r="B245" s="96">
        <v>2000</v>
      </c>
      <c r="C245" s="101" t="s">
        <v>3095</v>
      </c>
      <c r="D245" s="129" t="s">
        <v>2391</v>
      </c>
      <c r="E245" s="130"/>
      <c r="F245" s="113" t="s">
        <v>409</v>
      </c>
      <c r="G245" s="101" t="s">
        <v>2269</v>
      </c>
      <c r="H245" s="96" t="s">
        <v>2270</v>
      </c>
      <c r="I245" s="96" t="s">
        <v>102</v>
      </c>
      <c r="J245" s="101"/>
      <c r="K245" s="101"/>
      <c r="L245" s="101" t="s">
        <v>3096</v>
      </c>
      <c r="M245" s="101" t="s">
        <v>3097</v>
      </c>
      <c r="N245" s="101"/>
      <c r="O245" s="96" t="s">
        <v>83</v>
      </c>
      <c r="P245" s="101" t="s">
        <v>2394</v>
      </c>
      <c r="Q245" s="101" t="s">
        <v>125</v>
      </c>
      <c r="R245" s="101" t="s">
        <v>228</v>
      </c>
      <c r="S245" s="101" t="s">
        <v>3098</v>
      </c>
      <c r="T245" s="96" t="s">
        <v>3099</v>
      </c>
      <c r="U245" s="103" t="s">
        <v>3100</v>
      </c>
      <c r="V245" s="104" t="s">
        <v>183</v>
      </c>
      <c r="W245" s="104" t="s">
        <v>3101</v>
      </c>
      <c r="X245" s="104" t="s">
        <v>2518</v>
      </c>
      <c r="Y245" s="120"/>
      <c r="Z245" s="120"/>
      <c r="AA245" s="120" t="s">
        <v>3102</v>
      </c>
      <c r="AB245" s="120" t="s">
        <v>3103</v>
      </c>
      <c r="AC245" s="104" t="s">
        <v>112</v>
      </c>
      <c r="AD245" s="104" t="s">
        <v>3104</v>
      </c>
      <c r="AE245" s="104" t="s">
        <v>96</v>
      </c>
    </row>
    <row r="246" spans="1:31" ht="121" hidden="1" thickTop="1" thickBot="1" x14ac:dyDescent="0.25">
      <c r="A246" s="95">
        <v>2528</v>
      </c>
      <c r="B246" s="96">
        <v>2000</v>
      </c>
      <c r="C246" s="101" t="s">
        <v>3105</v>
      </c>
      <c r="D246" s="129" t="s">
        <v>2391</v>
      </c>
      <c r="E246" s="130"/>
      <c r="F246" s="113" t="s">
        <v>409</v>
      </c>
      <c r="G246" s="101" t="s">
        <v>3106</v>
      </c>
      <c r="H246" s="96"/>
      <c r="I246" s="96" t="s">
        <v>2450</v>
      </c>
      <c r="J246" s="101"/>
      <c r="K246" s="101"/>
      <c r="L246" s="101" t="s">
        <v>1065</v>
      </c>
      <c r="M246" s="101" t="s">
        <v>306</v>
      </c>
      <c r="N246" s="101"/>
      <c r="O246" s="96" t="s">
        <v>1065</v>
      </c>
      <c r="P246" s="101" t="s">
        <v>2394</v>
      </c>
      <c r="Q246" s="101" t="s">
        <v>125</v>
      </c>
      <c r="R246" s="101" t="s">
        <v>126</v>
      </c>
      <c r="S246" s="101" t="s">
        <v>3107</v>
      </c>
      <c r="T246" s="96" t="s">
        <v>3108</v>
      </c>
      <c r="U246" s="103" t="s">
        <v>3109</v>
      </c>
      <c r="V246" s="104"/>
      <c r="W246" s="104"/>
      <c r="X246" s="104"/>
      <c r="Y246" s="120"/>
      <c r="Z246" s="120"/>
      <c r="AA246" s="120" t="s">
        <v>3110</v>
      </c>
      <c r="AB246" s="120" t="s">
        <v>3111</v>
      </c>
      <c r="AC246" s="104" t="s">
        <v>112</v>
      </c>
      <c r="AD246" s="104" t="s">
        <v>3112</v>
      </c>
      <c r="AE246" s="104" t="s">
        <v>96</v>
      </c>
    </row>
    <row r="247" spans="1:31" ht="104" hidden="1" thickTop="1" thickBot="1" x14ac:dyDescent="0.25">
      <c r="A247" s="95">
        <v>2533</v>
      </c>
      <c r="B247" s="96">
        <v>2000</v>
      </c>
      <c r="C247" s="101" t="s">
        <v>3113</v>
      </c>
      <c r="D247" s="129" t="s">
        <v>2843</v>
      </c>
      <c r="E247" s="99">
        <v>40.33</v>
      </c>
      <c r="F247" s="100" t="s">
        <v>76</v>
      </c>
      <c r="G247" s="101" t="s">
        <v>3114</v>
      </c>
      <c r="H247" s="96" t="s">
        <v>3115</v>
      </c>
      <c r="I247" s="96" t="s">
        <v>205</v>
      </c>
      <c r="J247" s="101"/>
      <c r="K247" s="101"/>
      <c r="L247" s="101" t="s">
        <v>3116</v>
      </c>
      <c r="M247" s="101" t="s">
        <v>3117</v>
      </c>
      <c r="N247" s="101"/>
      <c r="O247" s="96" t="s">
        <v>195</v>
      </c>
      <c r="P247" s="101" t="s">
        <v>2846</v>
      </c>
      <c r="Q247" s="101" t="s">
        <v>125</v>
      </c>
      <c r="R247" s="101" t="s">
        <v>2353</v>
      </c>
      <c r="S247" s="101" t="s">
        <v>3118</v>
      </c>
      <c r="T247" s="96" t="s">
        <v>3119</v>
      </c>
      <c r="U247" s="103" t="s">
        <v>3120</v>
      </c>
      <c r="V247" s="111" t="s">
        <v>1024</v>
      </c>
      <c r="W247" s="104" t="s">
        <v>3121</v>
      </c>
      <c r="X247" s="104" t="s">
        <v>3122</v>
      </c>
      <c r="Y247" s="127" t="s">
        <v>3123</v>
      </c>
      <c r="Z247" s="127" t="s">
        <v>3124</v>
      </c>
      <c r="AA247" s="127" t="s">
        <v>3125</v>
      </c>
      <c r="AB247" s="127" t="s">
        <v>3126</v>
      </c>
      <c r="AC247" s="104" t="s">
        <v>112</v>
      </c>
      <c r="AD247" s="104" t="s">
        <v>2349</v>
      </c>
      <c r="AE247" s="104" t="s">
        <v>96</v>
      </c>
    </row>
    <row r="248" spans="1:31" ht="206" hidden="1" thickTop="1" thickBot="1" x14ac:dyDescent="0.25">
      <c r="A248" s="95">
        <v>2536</v>
      </c>
      <c r="B248" s="96">
        <v>2000</v>
      </c>
      <c r="C248" s="101" t="s">
        <v>3127</v>
      </c>
      <c r="D248" s="129" t="s">
        <v>2501</v>
      </c>
      <c r="E248" s="99">
        <v>37.42</v>
      </c>
      <c r="F248" s="106" t="s">
        <v>116</v>
      </c>
      <c r="G248" s="101" t="s">
        <v>550</v>
      </c>
      <c r="H248" s="96" t="s">
        <v>551</v>
      </c>
      <c r="I248" s="96" t="s">
        <v>2835</v>
      </c>
      <c r="J248" s="101"/>
      <c r="K248" s="101"/>
      <c r="L248" s="101" t="s">
        <v>3128</v>
      </c>
      <c r="M248" s="101" t="s">
        <v>306</v>
      </c>
      <c r="N248" s="101"/>
      <c r="O248" s="96" t="s">
        <v>158</v>
      </c>
      <c r="P248" s="101" t="s">
        <v>2503</v>
      </c>
      <c r="Q248" s="101" t="s">
        <v>125</v>
      </c>
      <c r="R248" s="101" t="s">
        <v>126</v>
      </c>
      <c r="S248" s="101" t="s">
        <v>3129</v>
      </c>
      <c r="T248" s="96" t="s">
        <v>3130</v>
      </c>
      <c r="U248" s="103" t="s">
        <v>3131</v>
      </c>
      <c r="V248" s="111"/>
      <c r="W248" s="104"/>
      <c r="X248" s="104"/>
      <c r="Y248" s="127"/>
      <c r="Z248" s="127"/>
      <c r="AA248" s="127" t="s">
        <v>3132</v>
      </c>
      <c r="AB248" s="127" t="s">
        <v>3133</v>
      </c>
      <c r="AC248" s="104" t="s">
        <v>96</v>
      </c>
      <c r="AD248" s="104" t="s">
        <v>96</v>
      </c>
      <c r="AE248" s="104" t="s">
        <v>96</v>
      </c>
    </row>
    <row r="249" spans="1:31" ht="121" hidden="1" thickTop="1" thickBot="1" x14ac:dyDescent="0.25">
      <c r="A249" s="95">
        <v>2543</v>
      </c>
      <c r="B249" s="96">
        <v>2000</v>
      </c>
      <c r="C249" s="101" t="s">
        <v>3134</v>
      </c>
      <c r="D249" s="129" t="s">
        <v>3135</v>
      </c>
      <c r="E249" s="99">
        <v>26.44</v>
      </c>
      <c r="F249" s="106" t="s">
        <v>116</v>
      </c>
      <c r="G249" s="101" t="s">
        <v>3136</v>
      </c>
      <c r="H249" s="96" t="s">
        <v>3137</v>
      </c>
      <c r="I249" s="96" t="s">
        <v>102</v>
      </c>
      <c r="J249" s="102" t="s">
        <v>80</v>
      </c>
      <c r="K249" s="101" t="s">
        <v>80</v>
      </c>
      <c r="L249" s="101" t="s">
        <v>3138</v>
      </c>
      <c r="M249" s="101" t="s">
        <v>3139</v>
      </c>
      <c r="N249" s="101" t="s">
        <v>80</v>
      </c>
      <c r="O249" s="96" t="s">
        <v>123</v>
      </c>
      <c r="P249" s="101" t="s">
        <v>3140</v>
      </c>
      <c r="Q249" s="101" t="s">
        <v>159</v>
      </c>
      <c r="R249" s="101" t="s">
        <v>957</v>
      </c>
      <c r="S249" s="101" t="s">
        <v>3141</v>
      </c>
      <c r="T249" s="96" t="s">
        <v>3142</v>
      </c>
      <c r="U249" s="103" t="s">
        <v>3143</v>
      </c>
      <c r="V249" s="104" t="s">
        <v>90</v>
      </c>
      <c r="W249" s="104" t="s">
        <v>528</v>
      </c>
      <c r="X249" s="104" t="s">
        <v>341</v>
      </c>
      <c r="Y249" s="127"/>
      <c r="Z249" s="127">
        <v>60</v>
      </c>
      <c r="AA249" s="127" t="s">
        <v>3144</v>
      </c>
      <c r="AB249" s="127" t="s">
        <v>3145</v>
      </c>
      <c r="AC249" s="104" t="s">
        <v>112</v>
      </c>
      <c r="AD249" s="104" t="s">
        <v>3146</v>
      </c>
      <c r="AE249" s="104" t="s">
        <v>96</v>
      </c>
    </row>
    <row r="250" spans="1:31" ht="53" hidden="1" thickTop="1" thickBot="1" x14ac:dyDescent="0.25">
      <c r="A250" s="95">
        <v>2548</v>
      </c>
      <c r="B250" s="96">
        <v>2000</v>
      </c>
      <c r="C250" s="101" t="s">
        <v>3147</v>
      </c>
      <c r="D250" s="129" t="s">
        <v>3148</v>
      </c>
      <c r="E250" s="99">
        <v>61.9</v>
      </c>
      <c r="F250" s="100" t="s">
        <v>76</v>
      </c>
      <c r="G250" s="101" t="s">
        <v>3149</v>
      </c>
      <c r="H250" s="96"/>
      <c r="I250" s="96" t="s">
        <v>175</v>
      </c>
      <c r="J250" s="101" t="s">
        <v>2310</v>
      </c>
      <c r="K250" s="101" t="s">
        <v>372</v>
      </c>
      <c r="L250" s="101" t="s">
        <v>1065</v>
      </c>
      <c r="M250" s="101" t="s">
        <v>306</v>
      </c>
      <c r="N250" s="101"/>
      <c r="O250" s="96" t="s">
        <v>158</v>
      </c>
      <c r="P250" s="101" t="s">
        <v>2526</v>
      </c>
      <c r="Q250" s="101" t="s">
        <v>125</v>
      </c>
      <c r="R250" s="101" t="s">
        <v>228</v>
      </c>
      <c r="S250" s="101" t="s">
        <v>3150</v>
      </c>
      <c r="T250" s="96" t="s">
        <v>3151</v>
      </c>
      <c r="U250" s="103" t="s">
        <v>3152</v>
      </c>
      <c r="V250" s="104" t="s">
        <v>2945</v>
      </c>
      <c r="W250" s="104" t="s">
        <v>3153</v>
      </c>
      <c r="X250" s="104" t="s">
        <v>3154</v>
      </c>
      <c r="Y250" s="120" t="s">
        <v>3155</v>
      </c>
      <c r="Z250" s="120"/>
      <c r="AA250" s="120" t="s">
        <v>3156</v>
      </c>
      <c r="AB250" s="120" t="s">
        <v>3157</v>
      </c>
      <c r="AC250" s="104" t="s">
        <v>96</v>
      </c>
      <c r="AD250" s="104" t="s">
        <v>96</v>
      </c>
      <c r="AE250" s="104" t="s">
        <v>96</v>
      </c>
    </row>
    <row r="251" spans="1:31" ht="104" hidden="1" thickTop="1" thickBot="1" x14ac:dyDescent="0.25">
      <c r="A251" s="95">
        <v>2551</v>
      </c>
      <c r="B251" s="96">
        <v>2000</v>
      </c>
      <c r="C251" s="101" t="s">
        <v>3158</v>
      </c>
      <c r="D251" s="129" t="s">
        <v>2523</v>
      </c>
      <c r="E251" s="130"/>
      <c r="F251" s="113" t="s">
        <v>409</v>
      </c>
      <c r="G251" s="101" t="s">
        <v>3159</v>
      </c>
      <c r="H251" s="96"/>
      <c r="I251" s="96" t="s">
        <v>102</v>
      </c>
      <c r="J251" s="101"/>
      <c r="K251" s="101"/>
      <c r="L251" s="101" t="s">
        <v>1065</v>
      </c>
      <c r="M251" s="101" t="s">
        <v>306</v>
      </c>
      <c r="N251" s="101"/>
      <c r="O251" s="96" t="s">
        <v>158</v>
      </c>
      <c r="P251" s="101" t="s">
        <v>2526</v>
      </c>
      <c r="Q251" s="101" t="s">
        <v>159</v>
      </c>
      <c r="R251" s="101" t="s">
        <v>228</v>
      </c>
      <c r="S251" s="101" t="s">
        <v>3160</v>
      </c>
      <c r="T251" s="96" t="s">
        <v>3161</v>
      </c>
      <c r="U251" s="103" t="s">
        <v>3162</v>
      </c>
      <c r="V251" s="104" t="s">
        <v>3163</v>
      </c>
      <c r="W251" s="104" t="s">
        <v>3164</v>
      </c>
      <c r="X251" s="104" t="s">
        <v>3165</v>
      </c>
      <c r="Y251" s="120" t="s">
        <v>3166</v>
      </c>
      <c r="Z251" s="120" t="s">
        <v>3167</v>
      </c>
      <c r="AA251" s="120" t="s">
        <v>3168</v>
      </c>
      <c r="AB251" s="120" t="s">
        <v>3169</v>
      </c>
      <c r="AC251" s="104" t="s">
        <v>112</v>
      </c>
      <c r="AD251" s="104" t="s">
        <v>3170</v>
      </c>
      <c r="AE251" s="104" t="s">
        <v>96</v>
      </c>
    </row>
    <row r="252" spans="1:31" ht="155" hidden="1" thickTop="1" thickBot="1" x14ac:dyDescent="0.25">
      <c r="A252" s="95">
        <v>2559</v>
      </c>
      <c r="B252" s="96">
        <v>2000</v>
      </c>
      <c r="C252" s="101" t="s">
        <v>3171</v>
      </c>
      <c r="D252" s="129" t="s">
        <v>3172</v>
      </c>
      <c r="E252" s="99">
        <v>33.200000000000003</v>
      </c>
      <c r="F252" s="106" t="s">
        <v>116</v>
      </c>
      <c r="G252" s="101" t="s">
        <v>3173</v>
      </c>
      <c r="H252" s="96" t="s">
        <v>3174</v>
      </c>
      <c r="I252" s="96" t="s">
        <v>102</v>
      </c>
      <c r="J252" s="101" t="s">
        <v>2310</v>
      </c>
      <c r="K252" s="101" t="s">
        <v>101</v>
      </c>
      <c r="L252" s="101" t="s">
        <v>2311</v>
      </c>
      <c r="M252" s="101" t="s">
        <v>306</v>
      </c>
      <c r="N252" s="101"/>
      <c r="O252" s="96" t="s">
        <v>2311</v>
      </c>
      <c r="P252" s="101" t="s">
        <v>2526</v>
      </c>
      <c r="Q252" s="101" t="s">
        <v>125</v>
      </c>
      <c r="R252" s="101" t="s">
        <v>228</v>
      </c>
      <c r="S252" s="101" t="s">
        <v>3175</v>
      </c>
      <c r="T252" s="96" t="s">
        <v>3176</v>
      </c>
      <c r="U252" s="103" t="s">
        <v>3177</v>
      </c>
      <c r="V252" s="104" t="s">
        <v>2370</v>
      </c>
      <c r="W252" s="104" t="s">
        <v>3178</v>
      </c>
      <c r="X252" s="104" t="s">
        <v>3179</v>
      </c>
      <c r="Y252" s="120" t="s">
        <v>1759</v>
      </c>
      <c r="Z252" s="120"/>
      <c r="AA252" s="120" t="s">
        <v>3180</v>
      </c>
      <c r="AB252" s="120" t="s">
        <v>3181</v>
      </c>
      <c r="AC252" s="104" t="s">
        <v>112</v>
      </c>
      <c r="AD252" s="104" t="s">
        <v>3182</v>
      </c>
      <c r="AE252" s="104" t="s">
        <v>96</v>
      </c>
    </row>
    <row r="253" spans="1:31" ht="104" hidden="1" thickTop="1" thickBot="1" x14ac:dyDescent="0.25">
      <c r="A253" s="95">
        <v>2560</v>
      </c>
      <c r="B253" s="96">
        <v>2000</v>
      </c>
      <c r="C253" s="101" t="s">
        <v>3183</v>
      </c>
      <c r="D253" s="129" t="s">
        <v>2523</v>
      </c>
      <c r="E253" s="130"/>
      <c r="F253" s="113" t="s">
        <v>409</v>
      </c>
      <c r="G253" s="101" t="s">
        <v>2524</v>
      </c>
      <c r="H253" s="96" t="s">
        <v>2525</v>
      </c>
      <c r="I253" s="96" t="s">
        <v>102</v>
      </c>
      <c r="J253" s="101" t="s">
        <v>2310</v>
      </c>
      <c r="K253" s="101" t="s">
        <v>101</v>
      </c>
      <c r="L253" s="101" t="s">
        <v>2311</v>
      </c>
      <c r="M253" s="101" t="s">
        <v>306</v>
      </c>
      <c r="N253" s="101"/>
      <c r="O253" s="96" t="s">
        <v>83</v>
      </c>
      <c r="P253" s="101" t="s">
        <v>2526</v>
      </c>
      <c r="Q253" s="101" t="s">
        <v>125</v>
      </c>
      <c r="R253" s="101" t="s">
        <v>228</v>
      </c>
      <c r="S253" s="101" t="s">
        <v>3184</v>
      </c>
      <c r="T253" s="96" t="s">
        <v>3185</v>
      </c>
      <c r="U253" s="103" t="s">
        <v>3186</v>
      </c>
      <c r="V253" s="104"/>
      <c r="W253" s="104"/>
      <c r="X253" s="104"/>
      <c r="Y253" s="135"/>
      <c r="Z253" s="135"/>
      <c r="AA253" s="135" t="s">
        <v>3187</v>
      </c>
      <c r="AB253" s="135" t="s">
        <v>3188</v>
      </c>
      <c r="AC253" s="104" t="s">
        <v>96</v>
      </c>
      <c r="AD253" s="104" t="s">
        <v>96</v>
      </c>
      <c r="AE253" s="104" t="s">
        <v>96</v>
      </c>
    </row>
    <row r="254" spans="1:31" ht="121" hidden="1" thickTop="1" thickBot="1" x14ac:dyDescent="0.25">
      <c r="A254" s="95">
        <v>2568</v>
      </c>
      <c r="B254" s="96">
        <v>2000</v>
      </c>
      <c r="C254" s="101" t="s">
        <v>3189</v>
      </c>
      <c r="D254" s="129" t="s">
        <v>2286</v>
      </c>
      <c r="E254" s="99">
        <v>15.77</v>
      </c>
      <c r="F254" s="105" t="s">
        <v>99</v>
      </c>
      <c r="G254" s="101" t="s">
        <v>2269</v>
      </c>
      <c r="H254" s="96" t="s">
        <v>2270</v>
      </c>
      <c r="I254" s="96" t="s">
        <v>175</v>
      </c>
      <c r="J254" s="102"/>
      <c r="K254" s="101"/>
      <c r="L254" s="101" t="s">
        <v>3190</v>
      </c>
      <c r="M254" s="101" t="s">
        <v>3191</v>
      </c>
      <c r="N254" s="101"/>
      <c r="O254" s="96" t="s">
        <v>158</v>
      </c>
      <c r="P254" s="101" t="s">
        <v>2289</v>
      </c>
      <c r="Q254" s="101" t="s">
        <v>125</v>
      </c>
      <c r="R254" s="101" t="s">
        <v>228</v>
      </c>
      <c r="S254" s="101" t="s">
        <v>3192</v>
      </c>
      <c r="T254" s="96" t="s">
        <v>3193</v>
      </c>
      <c r="U254" s="103" t="s">
        <v>3194</v>
      </c>
      <c r="V254" s="104" t="s">
        <v>3195</v>
      </c>
      <c r="W254" s="104" t="s">
        <v>3196</v>
      </c>
      <c r="X254" s="104" t="s">
        <v>2344</v>
      </c>
      <c r="Y254" s="120" t="s">
        <v>2345</v>
      </c>
      <c r="Z254" s="120" t="s">
        <v>2346</v>
      </c>
      <c r="AA254" s="120" t="s">
        <v>3197</v>
      </c>
      <c r="AB254" s="120" t="s">
        <v>3198</v>
      </c>
      <c r="AC254" s="104" t="s">
        <v>112</v>
      </c>
      <c r="AD254" s="104" t="s">
        <v>3199</v>
      </c>
      <c r="AE254" s="104" t="s">
        <v>96</v>
      </c>
    </row>
    <row r="255" spans="1:31" ht="70" hidden="1" thickTop="1" thickBot="1" x14ac:dyDescent="0.25">
      <c r="A255" s="95">
        <v>2571</v>
      </c>
      <c r="B255" s="96">
        <v>2000</v>
      </c>
      <c r="C255" s="101" t="s">
        <v>3200</v>
      </c>
      <c r="D255" s="129" t="s">
        <v>2322</v>
      </c>
      <c r="E255" s="99">
        <v>31.63</v>
      </c>
      <c r="F255" s="106" t="s">
        <v>116</v>
      </c>
      <c r="G255" s="101" t="s">
        <v>3085</v>
      </c>
      <c r="H255" s="96"/>
      <c r="I255" s="96" t="s">
        <v>79</v>
      </c>
      <c r="J255" s="101"/>
      <c r="K255" s="101"/>
      <c r="L255" s="101" t="s">
        <v>3201</v>
      </c>
      <c r="M255" s="101" t="s">
        <v>360</v>
      </c>
      <c r="N255" s="101"/>
      <c r="O255" s="96" t="s">
        <v>522</v>
      </c>
      <c r="P255" s="101" t="s">
        <v>2326</v>
      </c>
      <c r="Q255" s="101" t="s">
        <v>85</v>
      </c>
      <c r="R255" s="101" t="s">
        <v>2353</v>
      </c>
      <c r="S255" s="101" t="s">
        <v>3202</v>
      </c>
      <c r="T255" s="96" t="s">
        <v>3203</v>
      </c>
      <c r="U255" s="103" t="s">
        <v>3204</v>
      </c>
      <c r="V255" s="104"/>
      <c r="W255" s="104"/>
      <c r="X255" s="104"/>
      <c r="Y255" s="120"/>
      <c r="Z255" s="120"/>
      <c r="AA255" s="120" t="s">
        <v>3205</v>
      </c>
      <c r="AB255" s="120" t="s">
        <v>3206</v>
      </c>
      <c r="AC255" s="104" t="s">
        <v>112</v>
      </c>
      <c r="AD255" s="104" t="s">
        <v>3094</v>
      </c>
      <c r="AE255" s="104" t="s">
        <v>96</v>
      </c>
    </row>
    <row r="256" spans="1:31" ht="104" hidden="1" thickTop="1" thickBot="1" x14ac:dyDescent="0.25">
      <c r="A256" s="95">
        <v>2572</v>
      </c>
      <c r="B256" s="96">
        <v>2000</v>
      </c>
      <c r="C256" s="101" t="s">
        <v>3207</v>
      </c>
      <c r="D256" s="131" t="s">
        <v>3208</v>
      </c>
      <c r="E256" s="99">
        <v>29.78</v>
      </c>
      <c r="F256" s="106" t="s">
        <v>116</v>
      </c>
      <c r="G256" s="101" t="s">
        <v>3209</v>
      </c>
      <c r="H256" s="96" t="s">
        <v>3210</v>
      </c>
      <c r="I256" s="96" t="s">
        <v>102</v>
      </c>
      <c r="J256" s="101"/>
      <c r="K256" s="101"/>
      <c r="L256" s="101" t="s">
        <v>3211</v>
      </c>
      <c r="M256" s="101" t="s">
        <v>1319</v>
      </c>
      <c r="N256" s="101"/>
      <c r="O256" s="96" t="s">
        <v>208</v>
      </c>
      <c r="P256" s="101" t="s">
        <v>3212</v>
      </c>
      <c r="Q256" s="101" t="s">
        <v>125</v>
      </c>
      <c r="R256" s="101" t="s">
        <v>3213</v>
      </c>
      <c r="S256" s="101" t="s">
        <v>3214</v>
      </c>
      <c r="T256" s="96" t="s">
        <v>3215</v>
      </c>
      <c r="U256" s="103" t="s">
        <v>3216</v>
      </c>
      <c r="V256" s="104" t="s">
        <v>3217</v>
      </c>
      <c r="W256" s="104" t="s">
        <v>3218</v>
      </c>
      <c r="X256" s="104" t="s">
        <v>2876</v>
      </c>
      <c r="Y256" s="120" t="s">
        <v>3219</v>
      </c>
      <c r="Z256" s="120">
        <v>10</v>
      </c>
      <c r="AA256" s="120" t="s">
        <v>3220</v>
      </c>
      <c r="AB256" s="120" t="s">
        <v>3221</v>
      </c>
      <c r="AC256" s="104" t="s">
        <v>96</v>
      </c>
      <c r="AD256" s="104" t="s">
        <v>96</v>
      </c>
      <c r="AE256" s="104" t="s">
        <v>96</v>
      </c>
    </row>
    <row r="257" spans="1:31" ht="155" hidden="1" thickTop="1" thickBot="1" x14ac:dyDescent="0.25">
      <c r="A257" s="95">
        <v>2588</v>
      </c>
      <c r="B257" s="96">
        <v>2000</v>
      </c>
      <c r="C257" s="101" t="s">
        <v>3222</v>
      </c>
      <c r="D257" s="129" t="s">
        <v>2867</v>
      </c>
      <c r="E257" s="99">
        <v>12.38</v>
      </c>
      <c r="F257" s="105" t="s">
        <v>99</v>
      </c>
      <c r="G257" s="101" t="s">
        <v>3223</v>
      </c>
      <c r="H257" s="96"/>
      <c r="I257" s="96" t="s">
        <v>205</v>
      </c>
      <c r="J257" s="102"/>
      <c r="K257" s="101"/>
      <c r="L257" s="101" t="s">
        <v>3224</v>
      </c>
      <c r="M257" s="101" t="s">
        <v>3225</v>
      </c>
      <c r="N257" s="101"/>
      <c r="O257" s="96" t="s">
        <v>208</v>
      </c>
      <c r="P257" s="101" t="s">
        <v>2870</v>
      </c>
      <c r="Q257" s="101" t="s">
        <v>159</v>
      </c>
      <c r="R257" s="101" t="s">
        <v>228</v>
      </c>
      <c r="S257" s="101" t="s">
        <v>3226</v>
      </c>
      <c r="T257" s="96" t="s">
        <v>3227</v>
      </c>
      <c r="U257" s="103" t="s">
        <v>3228</v>
      </c>
      <c r="V257" s="104" t="s">
        <v>2712</v>
      </c>
      <c r="W257" s="104" t="s">
        <v>3229</v>
      </c>
      <c r="X257" s="104" t="s">
        <v>3230</v>
      </c>
      <c r="Y257" s="127"/>
      <c r="Z257" s="127"/>
      <c r="AA257" s="127" t="s">
        <v>3231</v>
      </c>
      <c r="AB257" s="127" t="s">
        <v>3232</v>
      </c>
      <c r="AC257" s="104" t="s">
        <v>96</v>
      </c>
      <c r="AD257" s="104" t="s">
        <v>96</v>
      </c>
      <c r="AE257" s="104" t="s">
        <v>96</v>
      </c>
    </row>
    <row r="258" spans="1:31" ht="240" hidden="1" thickTop="1" thickBot="1" x14ac:dyDescent="0.25">
      <c r="A258" s="95">
        <v>2589</v>
      </c>
      <c r="B258" s="96">
        <v>2000</v>
      </c>
      <c r="C258" s="101" t="s">
        <v>3233</v>
      </c>
      <c r="D258" s="129" t="s">
        <v>2364</v>
      </c>
      <c r="E258" s="99">
        <v>24.25</v>
      </c>
      <c r="F258" s="106" t="s">
        <v>116</v>
      </c>
      <c r="G258" s="101" t="s">
        <v>2803</v>
      </c>
      <c r="H258" s="96"/>
      <c r="I258" s="96" t="s">
        <v>175</v>
      </c>
      <c r="J258" s="102"/>
      <c r="K258" s="101"/>
      <c r="L258" s="101" t="s">
        <v>3234</v>
      </c>
      <c r="M258" s="101" t="s">
        <v>865</v>
      </c>
      <c r="N258" s="101"/>
      <c r="O258" s="96" t="s">
        <v>305</v>
      </c>
      <c r="P258" s="101" t="s">
        <v>2366</v>
      </c>
      <c r="Q258" s="101" t="s">
        <v>125</v>
      </c>
      <c r="R258" s="101" t="s">
        <v>228</v>
      </c>
      <c r="S258" s="101" t="s">
        <v>3235</v>
      </c>
      <c r="T258" s="96" t="s">
        <v>3236</v>
      </c>
      <c r="U258" s="103" t="s">
        <v>3237</v>
      </c>
      <c r="V258" s="104" t="s">
        <v>3238</v>
      </c>
      <c r="W258" s="104" t="s">
        <v>3239</v>
      </c>
      <c r="X258" s="104" t="s">
        <v>3240</v>
      </c>
      <c r="Y258" s="120" t="s">
        <v>3241</v>
      </c>
      <c r="Z258" s="120" t="s">
        <v>3242</v>
      </c>
      <c r="AA258" s="120" t="s">
        <v>3243</v>
      </c>
      <c r="AB258" s="120" t="s">
        <v>3244</v>
      </c>
      <c r="AC258" s="104" t="s">
        <v>96</v>
      </c>
      <c r="AD258" s="104" t="s">
        <v>96</v>
      </c>
      <c r="AE258" s="104" t="s">
        <v>96</v>
      </c>
    </row>
    <row r="259" spans="1:31" ht="138" thickTop="1" thickBot="1" x14ac:dyDescent="0.25">
      <c r="A259" s="95">
        <v>2591</v>
      </c>
      <c r="B259" s="96">
        <v>2000</v>
      </c>
      <c r="C259" s="101" t="s">
        <v>3245</v>
      </c>
      <c r="D259" s="129" t="s">
        <v>2268</v>
      </c>
      <c r="E259" s="99">
        <v>25.72</v>
      </c>
      <c r="F259" s="106" t="s">
        <v>116</v>
      </c>
      <c r="G259" s="101" t="s">
        <v>2269</v>
      </c>
      <c r="H259" s="96"/>
      <c r="I259" s="96" t="s">
        <v>175</v>
      </c>
      <c r="J259" s="102"/>
      <c r="K259" s="101"/>
      <c r="L259" s="101" t="s">
        <v>3246</v>
      </c>
      <c r="M259" s="101" t="s">
        <v>3247</v>
      </c>
      <c r="N259" s="101"/>
      <c r="O259" s="96" t="s">
        <v>522</v>
      </c>
      <c r="P259" s="101" t="s">
        <v>2273</v>
      </c>
      <c r="Q259" s="101" t="s">
        <v>125</v>
      </c>
      <c r="R259" s="101" t="s">
        <v>1781</v>
      </c>
      <c r="S259" s="101" t="s">
        <v>3248</v>
      </c>
      <c r="T259" s="96" t="s">
        <v>3249</v>
      </c>
      <c r="U259" s="103" t="s">
        <v>3250</v>
      </c>
      <c r="V259" s="104" t="s">
        <v>3251</v>
      </c>
      <c r="W259" s="104" t="s">
        <v>3252</v>
      </c>
      <c r="X259" s="104" t="s">
        <v>3253</v>
      </c>
      <c r="Y259" s="120" t="s">
        <v>3254</v>
      </c>
      <c r="Z259" s="120" t="s">
        <v>3255</v>
      </c>
      <c r="AA259" s="120" t="s">
        <v>3256</v>
      </c>
      <c r="AB259" s="120" t="s">
        <v>3257</v>
      </c>
      <c r="AC259" s="104" t="s">
        <v>112</v>
      </c>
      <c r="AD259" s="104" t="s">
        <v>3258</v>
      </c>
      <c r="AE259" s="104" t="s">
        <v>96</v>
      </c>
    </row>
    <row r="260" spans="1:31" ht="87" hidden="1" thickTop="1" thickBot="1" x14ac:dyDescent="0.25">
      <c r="A260" s="95">
        <v>2593</v>
      </c>
      <c r="B260" s="96">
        <v>2000</v>
      </c>
      <c r="C260" s="101" t="s">
        <v>3259</v>
      </c>
      <c r="D260" s="129" t="s">
        <v>2965</v>
      </c>
      <c r="E260" s="99">
        <v>27.01</v>
      </c>
      <c r="F260" s="106" t="s">
        <v>116</v>
      </c>
      <c r="G260" s="101" t="s">
        <v>3260</v>
      </c>
      <c r="H260" s="96" t="s">
        <v>3260</v>
      </c>
      <c r="I260" s="96" t="s">
        <v>3261</v>
      </c>
      <c r="J260" s="102" t="s">
        <v>80</v>
      </c>
      <c r="K260" s="101" t="s">
        <v>80</v>
      </c>
      <c r="L260" s="101" t="s">
        <v>3262</v>
      </c>
      <c r="M260" s="101" t="s">
        <v>306</v>
      </c>
      <c r="N260" s="101"/>
      <c r="O260" s="96" t="s">
        <v>123</v>
      </c>
      <c r="P260" s="101" t="s">
        <v>2969</v>
      </c>
      <c r="Q260" s="101" t="s">
        <v>125</v>
      </c>
      <c r="R260" s="101" t="s">
        <v>228</v>
      </c>
      <c r="S260" s="101" t="s">
        <v>3263</v>
      </c>
      <c r="T260" s="96" t="s">
        <v>3264</v>
      </c>
      <c r="U260" s="103" t="s">
        <v>3265</v>
      </c>
      <c r="V260" s="104" t="s">
        <v>1024</v>
      </c>
      <c r="W260" s="104" t="s">
        <v>528</v>
      </c>
      <c r="X260" s="104" t="s">
        <v>3266</v>
      </c>
      <c r="Y260" s="120" t="s">
        <v>3267</v>
      </c>
      <c r="Z260" s="120"/>
      <c r="AA260" s="120" t="s">
        <v>3268</v>
      </c>
      <c r="AB260" s="120" t="s">
        <v>3269</v>
      </c>
      <c r="AC260" s="104" t="s">
        <v>96</v>
      </c>
      <c r="AD260" s="104" t="s">
        <v>96</v>
      </c>
      <c r="AE260" s="104" t="s">
        <v>96</v>
      </c>
    </row>
    <row r="261" spans="1:31" ht="172" hidden="1" thickTop="1" thickBot="1" x14ac:dyDescent="0.25">
      <c r="A261" s="95">
        <v>2595</v>
      </c>
      <c r="B261" s="96">
        <v>2000</v>
      </c>
      <c r="C261" s="101" t="s">
        <v>3270</v>
      </c>
      <c r="D261" s="129" t="s">
        <v>3271</v>
      </c>
      <c r="E261" s="99">
        <v>26.92</v>
      </c>
      <c r="F261" s="106" t="s">
        <v>116</v>
      </c>
      <c r="G261" s="101" t="s">
        <v>3272</v>
      </c>
      <c r="H261" s="96"/>
      <c r="I261" s="96" t="s">
        <v>205</v>
      </c>
      <c r="J261" s="102"/>
      <c r="K261" s="101"/>
      <c r="L261" s="101" t="s">
        <v>3273</v>
      </c>
      <c r="M261" s="102" t="s">
        <v>3274</v>
      </c>
      <c r="N261" s="101"/>
      <c r="O261" s="96" t="s">
        <v>83</v>
      </c>
      <c r="P261" s="101" t="s">
        <v>3275</v>
      </c>
      <c r="Q261" s="101" t="s">
        <v>85</v>
      </c>
      <c r="R261" s="101" t="s">
        <v>709</v>
      </c>
      <c r="S261" s="101" t="s">
        <v>3276</v>
      </c>
      <c r="T261" s="96" t="s">
        <v>3277</v>
      </c>
      <c r="U261" s="103" t="s">
        <v>3278</v>
      </c>
      <c r="V261" s="104" t="s">
        <v>90</v>
      </c>
      <c r="W261" s="104" t="s">
        <v>3279</v>
      </c>
      <c r="X261" s="104" t="s">
        <v>92</v>
      </c>
      <c r="Y261" s="135" t="s">
        <v>3280</v>
      </c>
      <c r="Z261" s="135"/>
      <c r="AA261" s="135" t="s">
        <v>3281</v>
      </c>
      <c r="AB261" s="135" t="s">
        <v>3282</v>
      </c>
      <c r="AC261" s="104" t="s">
        <v>96</v>
      </c>
      <c r="AD261" s="104" t="s">
        <v>96</v>
      </c>
      <c r="AE261" s="104" t="s">
        <v>96</v>
      </c>
    </row>
    <row r="262" spans="1:31" ht="257" hidden="1" thickTop="1" thickBot="1" x14ac:dyDescent="0.25">
      <c r="A262" s="95">
        <v>2598</v>
      </c>
      <c r="B262" s="96">
        <v>2000</v>
      </c>
      <c r="C262" s="101" t="s">
        <v>3283</v>
      </c>
      <c r="D262" s="129" t="s">
        <v>2268</v>
      </c>
      <c r="E262" s="99">
        <v>25.72</v>
      </c>
      <c r="F262" s="106" t="s">
        <v>116</v>
      </c>
      <c r="G262" s="101" t="s">
        <v>2379</v>
      </c>
      <c r="H262" s="96" t="s">
        <v>2270</v>
      </c>
      <c r="I262" s="96" t="s">
        <v>175</v>
      </c>
      <c r="J262" s="101"/>
      <c r="K262" s="101"/>
      <c r="L262" s="101" t="s">
        <v>3284</v>
      </c>
      <c r="M262" s="101" t="s">
        <v>3285</v>
      </c>
      <c r="N262" s="101"/>
      <c r="O262" s="96" t="s">
        <v>3286</v>
      </c>
      <c r="P262" s="101" t="s">
        <v>2273</v>
      </c>
      <c r="Q262" s="101" t="s">
        <v>125</v>
      </c>
      <c r="R262" s="101" t="s">
        <v>228</v>
      </c>
      <c r="S262" s="101" t="s">
        <v>196</v>
      </c>
      <c r="T262" s="96" t="s">
        <v>3287</v>
      </c>
      <c r="U262" s="103" t="s">
        <v>3288</v>
      </c>
      <c r="V262" s="104" t="s">
        <v>2858</v>
      </c>
      <c r="W262" s="104" t="s">
        <v>3289</v>
      </c>
      <c r="X262" s="104" t="s">
        <v>2518</v>
      </c>
      <c r="Y262" s="120" t="s">
        <v>3290</v>
      </c>
      <c r="Z262" s="120"/>
      <c r="AA262" s="120" t="s">
        <v>3291</v>
      </c>
      <c r="AB262" s="120" t="s">
        <v>3292</v>
      </c>
      <c r="AC262" s="104" t="s">
        <v>112</v>
      </c>
      <c r="AD262" s="104" t="s">
        <v>3293</v>
      </c>
      <c r="AE262" s="104" t="s">
        <v>96</v>
      </c>
    </row>
    <row r="263" spans="1:31" ht="104" hidden="1" thickTop="1" thickBot="1" x14ac:dyDescent="0.25">
      <c r="A263" s="95">
        <v>2601</v>
      </c>
      <c r="B263" s="96">
        <v>2000</v>
      </c>
      <c r="C263" s="101" t="s">
        <v>3294</v>
      </c>
      <c r="D263" s="129" t="s">
        <v>2534</v>
      </c>
      <c r="E263" s="99">
        <v>30.24</v>
      </c>
      <c r="F263" s="106" t="s">
        <v>116</v>
      </c>
      <c r="G263" s="101" t="s">
        <v>100</v>
      </c>
      <c r="H263" s="96" t="s">
        <v>101</v>
      </c>
      <c r="I263" s="96" t="s">
        <v>175</v>
      </c>
      <c r="J263" s="102"/>
      <c r="K263" s="101"/>
      <c r="L263" s="101" t="s">
        <v>3295</v>
      </c>
      <c r="M263" s="102" t="s">
        <v>295</v>
      </c>
      <c r="N263" s="101"/>
      <c r="O263" s="96" t="s">
        <v>296</v>
      </c>
      <c r="P263" s="101" t="s">
        <v>2619</v>
      </c>
      <c r="Q263" s="101" t="s">
        <v>125</v>
      </c>
      <c r="R263" s="101" t="s">
        <v>3296</v>
      </c>
      <c r="S263" s="101" t="s">
        <v>3297</v>
      </c>
      <c r="T263" s="96" t="s">
        <v>3298</v>
      </c>
      <c r="U263" s="103" t="s">
        <v>3299</v>
      </c>
      <c r="V263" s="111"/>
      <c r="W263" s="104"/>
      <c r="X263" s="104"/>
      <c r="Y263" s="120"/>
      <c r="Z263" s="120"/>
      <c r="AA263" s="120" t="s">
        <v>3300</v>
      </c>
      <c r="AB263" s="120" t="s">
        <v>3301</v>
      </c>
      <c r="AC263" s="104" t="s">
        <v>96</v>
      </c>
      <c r="AD263" s="104" t="s">
        <v>96</v>
      </c>
      <c r="AE263" s="104" t="s">
        <v>96</v>
      </c>
    </row>
    <row r="264" spans="1:31" ht="120" hidden="1" thickTop="1" x14ac:dyDescent="0.2">
      <c r="A264" s="95">
        <v>2602</v>
      </c>
      <c r="B264" s="96">
        <v>2000</v>
      </c>
      <c r="C264" s="101" t="s">
        <v>3302</v>
      </c>
      <c r="D264" s="129" t="s">
        <v>3303</v>
      </c>
      <c r="E264" s="130"/>
      <c r="F264" s="113" t="s">
        <v>409</v>
      </c>
      <c r="G264" s="101" t="s">
        <v>3304</v>
      </c>
      <c r="H264" s="96" t="s">
        <v>3305</v>
      </c>
      <c r="I264" s="96" t="s">
        <v>175</v>
      </c>
      <c r="J264" s="102" t="s">
        <v>80</v>
      </c>
      <c r="K264" s="101" t="s">
        <v>80</v>
      </c>
      <c r="L264" s="101" t="s">
        <v>3306</v>
      </c>
      <c r="M264" s="101" t="s">
        <v>122</v>
      </c>
      <c r="N264" s="101"/>
      <c r="O264" s="96" t="s">
        <v>3307</v>
      </c>
      <c r="P264" s="101" t="s">
        <v>3308</v>
      </c>
      <c r="Q264" s="101" t="s">
        <v>125</v>
      </c>
      <c r="R264" s="101" t="s">
        <v>3309</v>
      </c>
      <c r="S264" s="101" t="s">
        <v>3310</v>
      </c>
      <c r="T264" s="96" t="s">
        <v>3311</v>
      </c>
      <c r="U264" s="103" t="s">
        <v>3312</v>
      </c>
      <c r="V264" s="104" t="s">
        <v>183</v>
      </c>
      <c r="W264" s="104" t="s">
        <v>3313</v>
      </c>
      <c r="X264" s="104" t="s">
        <v>3314</v>
      </c>
      <c r="Y264" s="120" t="s">
        <v>3315</v>
      </c>
      <c r="Z264" s="120" t="s">
        <v>3316</v>
      </c>
      <c r="AA264" s="120" t="s">
        <v>3317</v>
      </c>
      <c r="AB264" s="120" t="s">
        <v>3318</v>
      </c>
      <c r="AC264" s="104" t="s">
        <v>112</v>
      </c>
      <c r="AD264" s="104" t="s">
        <v>3319</v>
      </c>
      <c r="AE264" s="104" t="s">
        <v>271</v>
      </c>
    </row>
    <row r="265" spans="1:31" ht="121" hidden="1" thickTop="1" thickBot="1" x14ac:dyDescent="0.25">
      <c r="A265" s="95">
        <v>2604</v>
      </c>
      <c r="B265" s="96">
        <v>2000</v>
      </c>
      <c r="C265" s="101" t="s">
        <v>3320</v>
      </c>
      <c r="D265" s="129" t="s">
        <v>2843</v>
      </c>
      <c r="E265" s="99">
        <v>40.33</v>
      </c>
      <c r="F265" s="100" t="s">
        <v>76</v>
      </c>
      <c r="G265" s="101" t="s">
        <v>2323</v>
      </c>
      <c r="H265" s="96"/>
      <c r="I265" s="96" t="s">
        <v>593</v>
      </c>
      <c r="J265" s="101"/>
      <c r="K265" s="101"/>
      <c r="L265" s="101" t="s">
        <v>864</v>
      </c>
      <c r="M265" s="101" t="s">
        <v>865</v>
      </c>
      <c r="N265" s="101"/>
      <c r="O265" s="96" t="s">
        <v>305</v>
      </c>
      <c r="P265" s="101" t="s">
        <v>2326</v>
      </c>
      <c r="Q265" s="101" t="s">
        <v>125</v>
      </c>
      <c r="R265" s="101" t="s">
        <v>3321</v>
      </c>
      <c r="S265" s="101" t="s">
        <v>2384</v>
      </c>
      <c r="T265" s="96" t="s">
        <v>3322</v>
      </c>
      <c r="U265" s="103" t="s">
        <v>3323</v>
      </c>
      <c r="V265" s="104" t="s">
        <v>509</v>
      </c>
      <c r="W265" s="104" t="s">
        <v>3324</v>
      </c>
      <c r="X265" s="104" t="s">
        <v>3325</v>
      </c>
      <c r="Y265" s="127" t="s">
        <v>3326</v>
      </c>
      <c r="Z265" s="127" t="s">
        <v>3327</v>
      </c>
      <c r="AA265" s="127" t="s">
        <v>3328</v>
      </c>
      <c r="AB265" s="127" t="s">
        <v>3329</v>
      </c>
      <c r="AC265" s="104" t="s">
        <v>96</v>
      </c>
      <c r="AD265" s="104" t="s">
        <v>96</v>
      </c>
      <c r="AE265" s="104" t="s">
        <v>96</v>
      </c>
    </row>
    <row r="266" spans="1:31" ht="104" hidden="1" thickTop="1" thickBot="1" x14ac:dyDescent="0.25">
      <c r="A266" s="95">
        <v>2605</v>
      </c>
      <c r="B266" s="96">
        <v>2000</v>
      </c>
      <c r="C266" s="101" t="s">
        <v>3330</v>
      </c>
      <c r="D266" s="129" t="s">
        <v>3331</v>
      </c>
      <c r="E266" s="99">
        <v>50.5</v>
      </c>
      <c r="F266" s="100" t="s">
        <v>76</v>
      </c>
      <c r="G266" s="101" t="s">
        <v>304</v>
      </c>
      <c r="H266" s="96"/>
      <c r="I266" s="96" t="s">
        <v>205</v>
      </c>
      <c r="J266" s="101"/>
      <c r="K266" s="101"/>
      <c r="L266" s="101" t="s">
        <v>3332</v>
      </c>
      <c r="M266" s="101" t="s">
        <v>2721</v>
      </c>
      <c r="N266" s="101"/>
      <c r="O266" s="96" t="s">
        <v>3333</v>
      </c>
      <c r="P266" s="101" t="s">
        <v>3334</v>
      </c>
      <c r="Q266" s="101" t="s">
        <v>125</v>
      </c>
      <c r="R266" s="101" t="s">
        <v>3335</v>
      </c>
      <c r="S266" s="101" t="s">
        <v>3336</v>
      </c>
      <c r="T266" s="96" t="s">
        <v>3337</v>
      </c>
      <c r="U266" s="103" t="s">
        <v>3338</v>
      </c>
      <c r="V266" s="111" t="s">
        <v>3339</v>
      </c>
      <c r="W266" s="96" t="s">
        <v>3340</v>
      </c>
      <c r="X266" s="96" t="s">
        <v>3341</v>
      </c>
      <c r="Y266" s="120" t="s">
        <v>3342</v>
      </c>
      <c r="Z266" s="120" t="s">
        <v>3343</v>
      </c>
      <c r="AA266" s="120" t="s">
        <v>3344</v>
      </c>
      <c r="AB266" s="120" t="s">
        <v>3345</v>
      </c>
      <c r="AC266" s="104" t="s">
        <v>96</v>
      </c>
      <c r="AD266" s="104" t="s">
        <v>96</v>
      </c>
      <c r="AE266" s="104" t="s">
        <v>96</v>
      </c>
    </row>
    <row r="267" spans="1:31" ht="121" hidden="1" thickTop="1" thickBot="1" x14ac:dyDescent="0.25">
      <c r="A267" s="95">
        <v>2610</v>
      </c>
      <c r="B267" s="96">
        <v>2000</v>
      </c>
      <c r="C267" s="101" t="s">
        <v>3346</v>
      </c>
      <c r="D267" s="129" t="s">
        <v>3347</v>
      </c>
      <c r="E267" s="99">
        <v>25.72</v>
      </c>
      <c r="F267" s="106" t="s">
        <v>116</v>
      </c>
      <c r="G267" s="101" t="s">
        <v>3348</v>
      </c>
      <c r="H267" s="96" t="s">
        <v>3349</v>
      </c>
      <c r="I267" s="96" t="s">
        <v>102</v>
      </c>
      <c r="J267" s="101" t="s">
        <v>3350</v>
      </c>
      <c r="K267" s="101" t="s">
        <v>3351</v>
      </c>
      <c r="L267" s="101" t="s">
        <v>3352</v>
      </c>
      <c r="M267" s="101" t="s">
        <v>3353</v>
      </c>
      <c r="N267" s="101"/>
      <c r="O267" s="96" t="s">
        <v>158</v>
      </c>
      <c r="P267" s="101" t="s">
        <v>3354</v>
      </c>
      <c r="Q267" s="101" t="s">
        <v>125</v>
      </c>
      <c r="R267" s="101" t="s">
        <v>2599</v>
      </c>
      <c r="S267" s="101" t="s">
        <v>2656</v>
      </c>
      <c r="T267" s="96" t="s">
        <v>3355</v>
      </c>
      <c r="U267" s="103" t="s">
        <v>3356</v>
      </c>
      <c r="V267" s="104" t="s">
        <v>2480</v>
      </c>
      <c r="W267" s="96" t="s">
        <v>2481</v>
      </c>
      <c r="X267" s="96" t="s">
        <v>3357</v>
      </c>
      <c r="Y267" s="127" t="s">
        <v>2483</v>
      </c>
      <c r="Z267" s="127" t="s">
        <v>3358</v>
      </c>
      <c r="AA267" s="127" t="s">
        <v>3359</v>
      </c>
      <c r="AB267" s="127" t="s">
        <v>3360</v>
      </c>
      <c r="AC267" s="104" t="s">
        <v>96</v>
      </c>
      <c r="AD267" s="104" t="s">
        <v>96</v>
      </c>
      <c r="AE267" s="104" t="s">
        <v>96</v>
      </c>
    </row>
    <row r="268" spans="1:31" ht="120" hidden="1" thickTop="1" x14ac:dyDescent="0.2">
      <c r="A268" s="95">
        <v>2618</v>
      </c>
      <c r="B268" s="96">
        <v>2000</v>
      </c>
      <c r="C268" s="101" t="s">
        <v>3361</v>
      </c>
      <c r="D268" s="129" t="s">
        <v>2391</v>
      </c>
      <c r="E268" s="130"/>
      <c r="F268" s="113" t="s">
        <v>409</v>
      </c>
      <c r="G268" s="101" t="s">
        <v>3362</v>
      </c>
      <c r="H268" s="96" t="s">
        <v>2270</v>
      </c>
      <c r="I268" s="96" t="s">
        <v>175</v>
      </c>
      <c r="J268" s="101" t="s">
        <v>80</v>
      </c>
      <c r="K268" s="101" t="s">
        <v>80</v>
      </c>
      <c r="L268" s="101" t="s">
        <v>2311</v>
      </c>
      <c r="M268" s="101" t="s">
        <v>306</v>
      </c>
      <c r="N268" s="101"/>
      <c r="O268" s="96" t="s">
        <v>2311</v>
      </c>
      <c r="P268" s="101" t="s">
        <v>2394</v>
      </c>
      <c r="Q268" s="101" t="s">
        <v>125</v>
      </c>
      <c r="R268" s="101" t="s">
        <v>2599</v>
      </c>
      <c r="S268" s="101" t="s">
        <v>742</v>
      </c>
      <c r="T268" s="96" t="s">
        <v>3363</v>
      </c>
      <c r="U268" s="103" t="s">
        <v>2893</v>
      </c>
      <c r="V268" s="111" t="s">
        <v>3364</v>
      </c>
      <c r="W268" s="104" t="s">
        <v>3365</v>
      </c>
      <c r="X268" s="104" t="s">
        <v>3366</v>
      </c>
      <c r="Y268" s="120" t="s">
        <v>1759</v>
      </c>
      <c r="Z268" s="120" t="s">
        <v>3367</v>
      </c>
      <c r="AA268" s="120" t="s">
        <v>3368</v>
      </c>
      <c r="AB268" s="120" t="s">
        <v>3369</v>
      </c>
      <c r="AC268" s="104" t="s">
        <v>112</v>
      </c>
      <c r="AD268" s="104" t="s">
        <v>3370</v>
      </c>
      <c r="AE268" s="104" t="s">
        <v>96</v>
      </c>
    </row>
    <row r="269" spans="1:31" ht="155" hidden="1" thickTop="1" thickBot="1" x14ac:dyDescent="0.25">
      <c r="A269" s="95">
        <v>2619</v>
      </c>
      <c r="B269" s="96">
        <v>2000</v>
      </c>
      <c r="C269" s="101" t="s">
        <v>3371</v>
      </c>
      <c r="D269" s="129" t="s">
        <v>2501</v>
      </c>
      <c r="E269" s="99">
        <v>37.42</v>
      </c>
      <c r="F269" s="106" t="s">
        <v>116</v>
      </c>
      <c r="G269" s="101" t="s">
        <v>135</v>
      </c>
      <c r="H269" s="96" t="s">
        <v>2772</v>
      </c>
      <c r="I269" s="96" t="s">
        <v>205</v>
      </c>
      <c r="J269" s="101" t="s">
        <v>80</v>
      </c>
      <c r="K269" s="101" t="s">
        <v>80</v>
      </c>
      <c r="L269" s="101" t="s">
        <v>3372</v>
      </c>
      <c r="M269" s="101" t="s">
        <v>295</v>
      </c>
      <c r="N269" s="101"/>
      <c r="O269" s="96" t="s">
        <v>899</v>
      </c>
      <c r="P269" s="101" t="s">
        <v>2503</v>
      </c>
      <c r="Q269" s="101" t="s">
        <v>159</v>
      </c>
      <c r="R269" s="101" t="s">
        <v>3373</v>
      </c>
      <c r="S269" s="101" t="s">
        <v>3374</v>
      </c>
      <c r="T269" s="96" t="s">
        <v>3375</v>
      </c>
      <c r="U269" s="103" t="s">
        <v>3376</v>
      </c>
      <c r="V269" s="104" t="s">
        <v>3377</v>
      </c>
      <c r="W269" s="96" t="s">
        <v>3378</v>
      </c>
      <c r="X269" s="96" t="s">
        <v>3379</v>
      </c>
      <c r="Y269" s="96" t="s">
        <v>3380</v>
      </c>
      <c r="Z269" s="96"/>
      <c r="AA269" s="96" t="s">
        <v>3381</v>
      </c>
      <c r="AB269" s="96" t="s">
        <v>3382</v>
      </c>
      <c r="AC269" s="104" t="s">
        <v>96</v>
      </c>
      <c r="AD269" s="104" t="s">
        <v>96</v>
      </c>
      <c r="AE269" s="104" t="s">
        <v>96</v>
      </c>
    </row>
    <row r="270" spans="1:31" ht="87" hidden="1" thickTop="1" thickBot="1" x14ac:dyDescent="0.25">
      <c r="A270" s="95">
        <v>2625</v>
      </c>
      <c r="B270" s="96">
        <v>2000</v>
      </c>
      <c r="C270" s="101" t="s">
        <v>3383</v>
      </c>
      <c r="D270" s="129" t="s">
        <v>2364</v>
      </c>
      <c r="E270" s="99">
        <v>24.25</v>
      </c>
      <c r="F270" s="106" t="s">
        <v>116</v>
      </c>
      <c r="G270" s="101" t="s">
        <v>2803</v>
      </c>
      <c r="H270" s="96"/>
      <c r="I270" s="96" t="s">
        <v>175</v>
      </c>
      <c r="J270" s="101"/>
      <c r="K270" s="101"/>
      <c r="L270" s="101" t="s">
        <v>1065</v>
      </c>
      <c r="M270" s="101" t="s">
        <v>306</v>
      </c>
      <c r="N270" s="101"/>
      <c r="O270" s="96" t="s">
        <v>1065</v>
      </c>
      <c r="P270" s="101" t="s">
        <v>2366</v>
      </c>
      <c r="Q270" s="101" t="s">
        <v>125</v>
      </c>
      <c r="R270" s="101" t="s">
        <v>2599</v>
      </c>
      <c r="S270" s="101" t="s">
        <v>3384</v>
      </c>
      <c r="T270" s="96" t="s">
        <v>3385</v>
      </c>
      <c r="U270" s="103" t="s">
        <v>3386</v>
      </c>
      <c r="V270" s="104"/>
      <c r="W270" s="96"/>
      <c r="X270" s="96"/>
      <c r="Y270" s="96"/>
      <c r="Z270" s="96"/>
      <c r="AA270" s="96" t="s">
        <v>3387</v>
      </c>
      <c r="AB270" s="96" t="s">
        <v>3388</v>
      </c>
      <c r="AC270" s="104" t="s">
        <v>96</v>
      </c>
      <c r="AD270" s="104" t="s">
        <v>96</v>
      </c>
      <c r="AE270" s="104" t="s">
        <v>96</v>
      </c>
    </row>
    <row r="271" spans="1:31" ht="138" hidden="1" thickTop="1" thickBot="1" x14ac:dyDescent="0.25">
      <c r="A271" s="95">
        <v>2627</v>
      </c>
      <c r="B271" s="96">
        <v>2000</v>
      </c>
      <c r="C271" s="101" t="s">
        <v>3389</v>
      </c>
      <c r="D271" s="129" t="s">
        <v>3172</v>
      </c>
      <c r="E271" s="99">
        <v>33.200000000000003</v>
      </c>
      <c r="F271" s="106" t="s">
        <v>116</v>
      </c>
      <c r="G271" s="101" t="s">
        <v>3390</v>
      </c>
      <c r="H271" s="96"/>
      <c r="I271" s="96" t="s">
        <v>205</v>
      </c>
      <c r="J271" s="101" t="s">
        <v>2310</v>
      </c>
      <c r="K271" s="101" t="s">
        <v>3391</v>
      </c>
      <c r="L271" s="101" t="s">
        <v>2311</v>
      </c>
      <c r="M271" s="101" t="s">
        <v>306</v>
      </c>
      <c r="N271" s="101"/>
      <c r="O271" s="96" t="s">
        <v>258</v>
      </c>
      <c r="P271" s="101" t="s">
        <v>2526</v>
      </c>
      <c r="Q271" s="101" t="s">
        <v>159</v>
      </c>
      <c r="R271" s="101" t="s">
        <v>228</v>
      </c>
      <c r="S271" s="101" t="s">
        <v>3392</v>
      </c>
      <c r="T271" s="96" t="s">
        <v>3393</v>
      </c>
      <c r="U271" s="103" t="s">
        <v>3394</v>
      </c>
      <c r="V271" s="104" t="s">
        <v>833</v>
      </c>
      <c r="W271" s="96" t="s">
        <v>3395</v>
      </c>
      <c r="X271" s="96" t="s">
        <v>3396</v>
      </c>
      <c r="Y271" s="96" t="s">
        <v>3397</v>
      </c>
      <c r="Z271" s="96" t="s">
        <v>3398</v>
      </c>
      <c r="AA271" s="96" t="s">
        <v>3399</v>
      </c>
      <c r="AB271" s="96" t="s">
        <v>3400</v>
      </c>
      <c r="AC271" s="104" t="s">
        <v>112</v>
      </c>
      <c r="AD271" s="104" t="s">
        <v>3401</v>
      </c>
      <c r="AE271" s="104" t="s">
        <v>96</v>
      </c>
    </row>
    <row r="272" spans="1:31" ht="138" hidden="1" thickTop="1" thickBot="1" x14ac:dyDescent="0.25">
      <c r="A272" s="95">
        <v>2632</v>
      </c>
      <c r="B272" s="96">
        <v>2000</v>
      </c>
      <c r="C272" s="101" t="s">
        <v>3402</v>
      </c>
      <c r="D272" s="129" t="s">
        <v>2351</v>
      </c>
      <c r="E272" s="99">
        <v>23.82</v>
      </c>
      <c r="F272" s="106" t="s">
        <v>116</v>
      </c>
      <c r="G272" s="101" t="s">
        <v>77</v>
      </c>
      <c r="H272" s="96" t="s">
        <v>78</v>
      </c>
      <c r="I272" s="96" t="s">
        <v>205</v>
      </c>
      <c r="J272" s="101"/>
      <c r="K272" s="101"/>
      <c r="L272" s="101" t="s">
        <v>3403</v>
      </c>
      <c r="M272" s="101" t="s">
        <v>922</v>
      </c>
      <c r="N272" s="101"/>
      <c r="O272" s="96" t="s">
        <v>899</v>
      </c>
      <c r="P272" s="101" t="s">
        <v>105</v>
      </c>
      <c r="Q272" s="101" t="s">
        <v>125</v>
      </c>
      <c r="R272" s="101" t="s">
        <v>2353</v>
      </c>
      <c r="S272" s="101" t="s">
        <v>3404</v>
      </c>
      <c r="T272" s="96" t="s">
        <v>3405</v>
      </c>
      <c r="U272" s="103" t="s">
        <v>3406</v>
      </c>
      <c r="V272" s="104" t="s">
        <v>2712</v>
      </c>
      <c r="W272" s="104" t="s">
        <v>3407</v>
      </c>
      <c r="X272" s="104" t="s">
        <v>3408</v>
      </c>
      <c r="Y272" s="120" t="s">
        <v>3409</v>
      </c>
      <c r="Z272" s="120" t="s">
        <v>3410</v>
      </c>
      <c r="AA272" s="120" t="s">
        <v>3411</v>
      </c>
      <c r="AB272" s="120" t="s">
        <v>3412</v>
      </c>
      <c r="AC272" s="104" t="s">
        <v>96</v>
      </c>
      <c r="AD272" s="104" t="s">
        <v>96</v>
      </c>
      <c r="AE272" s="104" t="s">
        <v>96</v>
      </c>
    </row>
    <row r="273" spans="1:31" ht="121" hidden="1" thickTop="1" thickBot="1" x14ac:dyDescent="0.25">
      <c r="A273" s="95">
        <v>2635</v>
      </c>
      <c r="B273" s="96">
        <v>2000</v>
      </c>
      <c r="C273" s="101" t="s">
        <v>3413</v>
      </c>
      <c r="D273" s="129" t="s">
        <v>3172</v>
      </c>
      <c r="E273" s="99">
        <v>33.200000000000003</v>
      </c>
      <c r="F273" s="106" t="s">
        <v>116</v>
      </c>
      <c r="G273" s="101" t="s">
        <v>3414</v>
      </c>
      <c r="H273" s="96"/>
      <c r="I273" s="96" t="s">
        <v>175</v>
      </c>
      <c r="J273" s="101" t="s">
        <v>2310</v>
      </c>
      <c r="K273" s="101"/>
      <c r="L273" s="101" t="s">
        <v>2311</v>
      </c>
      <c r="M273" s="101" t="s">
        <v>306</v>
      </c>
      <c r="N273" s="101"/>
      <c r="O273" s="96" t="s">
        <v>258</v>
      </c>
      <c r="P273" s="101" t="s">
        <v>2526</v>
      </c>
      <c r="Q273" s="101" t="s">
        <v>159</v>
      </c>
      <c r="R273" s="101" t="s">
        <v>228</v>
      </c>
      <c r="S273" s="101" t="s">
        <v>3415</v>
      </c>
      <c r="T273" s="96" t="s">
        <v>3416</v>
      </c>
      <c r="U273" s="103" t="s">
        <v>3417</v>
      </c>
      <c r="V273" s="104" t="s">
        <v>3418</v>
      </c>
      <c r="W273" s="104" t="s">
        <v>3419</v>
      </c>
      <c r="X273" s="104" t="s">
        <v>3420</v>
      </c>
      <c r="Y273" s="120" t="s">
        <v>3421</v>
      </c>
      <c r="Z273" s="120" t="s">
        <v>3422</v>
      </c>
      <c r="AA273" s="120" t="s">
        <v>3423</v>
      </c>
      <c r="AB273" s="120" t="s">
        <v>3424</v>
      </c>
      <c r="AC273" s="104" t="s">
        <v>96</v>
      </c>
      <c r="AD273" s="104" t="s">
        <v>96</v>
      </c>
      <c r="AE273" s="104" t="s">
        <v>96</v>
      </c>
    </row>
    <row r="274" spans="1:31" ht="121" hidden="1" thickTop="1" thickBot="1" x14ac:dyDescent="0.25">
      <c r="A274" s="95">
        <v>2642</v>
      </c>
      <c r="B274" s="96">
        <v>2000</v>
      </c>
      <c r="C274" s="101" t="s">
        <v>3425</v>
      </c>
      <c r="D274" s="129" t="s">
        <v>3426</v>
      </c>
      <c r="E274" s="99">
        <v>29.78</v>
      </c>
      <c r="F274" s="106" t="s">
        <v>116</v>
      </c>
      <c r="G274" s="101" t="s">
        <v>3427</v>
      </c>
      <c r="H274" s="96" t="s">
        <v>3428</v>
      </c>
      <c r="I274" s="96" t="s">
        <v>205</v>
      </c>
      <c r="J274" s="101"/>
      <c r="K274" s="101"/>
      <c r="L274" s="101" t="s">
        <v>3429</v>
      </c>
      <c r="M274" s="101" t="s">
        <v>3430</v>
      </c>
      <c r="N274" s="101"/>
      <c r="O274" s="96" t="s">
        <v>208</v>
      </c>
      <c r="P274" s="101" t="s">
        <v>3431</v>
      </c>
      <c r="Q274" s="101" t="s">
        <v>85</v>
      </c>
      <c r="R274" s="101" t="s">
        <v>3432</v>
      </c>
      <c r="S274" s="97" t="s">
        <v>3433</v>
      </c>
      <c r="T274" s="96" t="s">
        <v>3434</v>
      </c>
      <c r="U274" s="103" t="s">
        <v>3435</v>
      </c>
      <c r="V274" s="104"/>
      <c r="W274" s="104"/>
      <c r="X274" s="104"/>
      <c r="Y274" s="120"/>
      <c r="Z274" s="120"/>
      <c r="AA274" s="120" t="s">
        <v>3436</v>
      </c>
      <c r="AB274" s="120" t="s">
        <v>3437</v>
      </c>
      <c r="AC274" s="104" t="s">
        <v>96</v>
      </c>
      <c r="AD274" s="104" t="s">
        <v>96</v>
      </c>
      <c r="AE274" s="104" t="s">
        <v>96</v>
      </c>
    </row>
    <row r="275" spans="1:31" ht="120" hidden="1" thickTop="1" x14ac:dyDescent="0.2">
      <c r="A275" s="95">
        <v>2647</v>
      </c>
      <c r="B275" s="96">
        <v>2000</v>
      </c>
      <c r="C275" s="101" t="s">
        <v>3438</v>
      </c>
      <c r="D275" s="129" t="s">
        <v>2523</v>
      </c>
      <c r="E275" s="130"/>
      <c r="F275" s="113" t="s">
        <v>409</v>
      </c>
      <c r="G275" s="101" t="s">
        <v>3439</v>
      </c>
      <c r="H275" s="96" t="s">
        <v>3440</v>
      </c>
      <c r="I275" s="96" t="s">
        <v>102</v>
      </c>
      <c r="J275" s="101" t="s">
        <v>2310</v>
      </c>
      <c r="K275" s="101" t="s">
        <v>154</v>
      </c>
      <c r="L275" s="101" t="s">
        <v>2311</v>
      </c>
      <c r="M275" s="101" t="s">
        <v>306</v>
      </c>
      <c r="N275" s="101"/>
      <c r="O275" s="96" t="s">
        <v>2311</v>
      </c>
      <c r="P275" s="101" t="s">
        <v>2526</v>
      </c>
      <c r="Q275" s="101" t="s">
        <v>125</v>
      </c>
      <c r="R275" s="101" t="s">
        <v>2599</v>
      </c>
      <c r="S275" s="101" t="s">
        <v>3441</v>
      </c>
      <c r="T275" s="96" t="s">
        <v>3442</v>
      </c>
      <c r="U275" s="103" t="s">
        <v>3443</v>
      </c>
      <c r="V275" s="104" t="s">
        <v>3444</v>
      </c>
      <c r="W275" s="104" t="s">
        <v>3445</v>
      </c>
      <c r="X275" s="104" t="s">
        <v>3446</v>
      </c>
      <c r="Y275" s="127" t="s">
        <v>1759</v>
      </c>
      <c r="Z275" s="127" t="s">
        <v>3447</v>
      </c>
      <c r="AA275" s="127" t="s">
        <v>3448</v>
      </c>
      <c r="AB275" s="127" t="s">
        <v>3449</v>
      </c>
      <c r="AC275" s="104" t="s">
        <v>112</v>
      </c>
      <c r="AD275" s="104" t="s">
        <v>3450</v>
      </c>
      <c r="AE275" s="104" t="s">
        <v>96</v>
      </c>
    </row>
    <row r="276" spans="1:31" ht="138" hidden="1" thickTop="1" thickBot="1" x14ac:dyDescent="0.25">
      <c r="A276" s="95">
        <v>2650</v>
      </c>
      <c r="B276" s="96">
        <v>2000</v>
      </c>
      <c r="C276" s="101" t="s">
        <v>3451</v>
      </c>
      <c r="D276" s="129" t="s">
        <v>2843</v>
      </c>
      <c r="E276" s="99">
        <v>40.33</v>
      </c>
      <c r="F276" s="100" t="s">
        <v>76</v>
      </c>
      <c r="G276" s="101" t="s">
        <v>3452</v>
      </c>
      <c r="H276" s="96" t="s">
        <v>3453</v>
      </c>
      <c r="I276" s="96" t="s">
        <v>2835</v>
      </c>
      <c r="J276" s="101"/>
      <c r="K276" s="101"/>
      <c r="L276" s="101" t="s">
        <v>3454</v>
      </c>
      <c r="M276" s="101" t="s">
        <v>3455</v>
      </c>
      <c r="N276" s="101"/>
      <c r="O276" s="96" t="s">
        <v>158</v>
      </c>
      <c r="P276" s="101" t="s">
        <v>2326</v>
      </c>
      <c r="Q276" s="101" t="s">
        <v>125</v>
      </c>
      <c r="R276" s="101" t="s">
        <v>3456</v>
      </c>
      <c r="S276" s="97" t="s">
        <v>3457</v>
      </c>
      <c r="T276" s="96" t="s">
        <v>3458</v>
      </c>
      <c r="U276" s="103" t="s">
        <v>3459</v>
      </c>
      <c r="V276" s="104" t="s">
        <v>2004</v>
      </c>
      <c r="W276" s="104" t="s">
        <v>731</v>
      </c>
      <c r="X276" s="96" t="s">
        <v>3460</v>
      </c>
      <c r="Y276" s="120" t="s">
        <v>3461</v>
      </c>
      <c r="Z276" s="120"/>
      <c r="AA276" s="120" t="s">
        <v>3462</v>
      </c>
      <c r="AB276" s="120" t="s">
        <v>3463</v>
      </c>
      <c r="AC276" s="104" t="s">
        <v>96</v>
      </c>
      <c r="AD276" s="104" t="s">
        <v>96</v>
      </c>
      <c r="AE276" s="104" t="s">
        <v>96</v>
      </c>
    </row>
    <row r="277" spans="1:31" ht="120" hidden="1" thickTop="1" x14ac:dyDescent="0.2">
      <c r="A277" s="95">
        <v>2657</v>
      </c>
      <c r="B277" s="96">
        <v>2000</v>
      </c>
      <c r="C277" s="101" t="s">
        <v>3464</v>
      </c>
      <c r="D277" s="129" t="s">
        <v>3056</v>
      </c>
      <c r="E277" s="130"/>
      <c r="F277" s="113" t="s">
        <v>409</v>
      </c>
      <c r="G277" s="101" t="s">
        <v>3465</v>
      </c>
      <c r="H277" s="96" t="s">
        <v>3466</v>
      </c>
      <c r="I277" s="96" t="s">
        <v>175</v>
      </c>
      <c r="J277" s="101" t="s">
        <v>2310</v>
      </c>
      <c r="K277" s="101" t="s">
        <v>372</v>
      </c>
      <c r="L277" s="101" t="s">
        <v>1998</v>
      </c>
      <c r="M277" s="101" t="s">
        <v>1999</v>
      </c>
      <c r="N277" s="101"/>
      <c r="O277" s="96" t="s">
        <v>158</v>
      </c>
      <c r="P277" s="101" t="s">
        <v>2526</v>
      </c>
      <c r="Q277" s="101" t="s">
        <v>125</v>
      </c>
      <c r="R277" s="101" t="s">
        <v>228</v>
      </c>
      <c r="S277" s="101" t="s">
        <v>3467</v>
      </c>
      <c r="T277" s="96" t="s">
        <v>3468</v>
      </c>
      <c r="U277" s="103" t="s">
        <v>3469</v>
      </c>
      <c r="V277" s="104" t="s">
        <v>3470</v>
      </c>
      <c r="W277" s="104" t="s">
        <v>3471</v>
      </c>
      <c r="X277" s="104" t="s">
        <v>3472</v>
      </c>
      <c r="Y277" s="127" t="s">
        <v>3473</v>
      </c>
      <c r="Z277" s="127" t="s">
        <v>3474</v>
      </c>
      <c r="AA277" s="127" t="s">
        <v>3475</v>
      </c>
      <c r="AB277" s="127" t="s">
        <v>3476</v>
      </c>
      <c r="AC277" s="104" t="s">
        <v>112</v>
      </c>
      <c r="AD277" s="104" t="s">
        <v>3477</v>
      </c>
      <c r="AE277" s="104" t="s">
        <v>96</v>
      </c>
    </row>
    <row r="278" spans="1:31" ht="240" hidden="1" thickTop="1" thickBot="1" x14ac:dyDescent="0.25">
      <c r="A278" s="95">
        <v>2658</v>
      </c>
      <c r="B278" s="96">
        <v>2000</v>
      </c>
      <c r="C278" s="101" t="s">
        <v>3478</v>
      </c>
      <c r="D278" s="138" t="s">
        <v>2268</v>
      </c>
      <c r="E278" s="99">
        <v>25.72</v>
      </c>
      <c r="F278" s="106" t="s">
        <v>116</v>
      </c>
      <c r="G278" s="97" t="s">
        <v>930</v>
      </c>
      <c r="H278" s="116"/>
      <c r="I278" s="116" t="s">
        <v>175</v>
      </c>
      <c r="J278" s="97"/>
      <c r="K278" s="101"/>
      <c r="L278" s="97" t="s">
        <v>3479</v>
      </c>
      <c r="M278" s="101" t="s">
        <v>295</v>
      </c>
      <c r="N278" s="101"/>
      <c r="O278" s="96" t="s">
        <v>3333</v>
      </c>
      <c r="P278" s="97" t="s">
        <v>3480</v>
      </c>
      <c r="Q278" s="101" t="s">
        <v>125</v>
      </c>
      <c r="R278" s="97" t="s">
        <v>2599</v>
      </c>
      <c r="S278" s="97" t="s">
        <v>2384</v>
      </c>
      <c r="T278" s="96" t="s">
        <v>3481</v>
      </c>
      <c r="U278" s="103" t="s">
        <v>3482</v>
      </c>
      <c r="V278" s="116" t="s">
        <v>3483</v>
      </c>
      <c r="W278" s="116" t="s">
        <v>3484</v>
      </c>
      <c r="X278" s="116" t="s">
        <v>3485</v>
      </c>
      <c r="Y278" s="116" t="s">
        <v>3486</v>
      </c>
      <c r="Z278" s="116" t="s">
        <v>3487</v>
      </c>
      <c r="AA278" s="116" t="s">
        <v>3488</v>
      </c>
      <c r="AB278" s="116" t="s">
        <v>3489</v>
      </c>
      <c r="AC278" s="104" t="s">
        <v>96</v>
      </c>
      <c r="AD278" s="104" t="s">
        <v>96</v>
      </c>
      <c r="AE278" s="104" t="s">
        <v>96</v>
      </c>
    </row>
    <row r="279" spans="1:31" ht="155" hidden="1" thickTop="1" thickBot="1" x14ac:dyDescent="0.25">
      <c r="A279" s="95">
        <v>2660</v>
      </c>
      <c r="B279" s="96">
        <v>2000</v>
      </c>
      <c r="C279" s="101" t="s">
        <v>3490</v>
      </c>
      <c r="D279" s="133" t="s">
        <v>2705</v>
      </c>
      <c r="E279" s="99">
        <v>69.83</v>
      </c>
      <c r="F279" s="100" t="s">
        <v>76</v>
      </c>
      <c r="G279" s="97" t="s">
        <v>3491</v>
      </c>
      <c r="H279" s="116" t="s">
        <v>3492</v>
      </c>
      <c r="I279" s="116" t="s">
        <v>412</v>
      </c>
      <c r="J279" s="97" t="s">
        <v>2310</v>
      </c>
      <c r="K279" s="101" t="s">
        <v>3493</v>
      </c>
      <c r="L279" s="97" t="s">
        <v>3494</v>
      </c>
      <c r="M279" s="101" t="s">
        <v>3495</v>
      </c>
      <c r="N279" s="101"/>
      <c r="O279" s="96" t="s">
        <v>3496</v>
      </c>
      <c r="P279" s="97" t="s">
        <v>2526</v>
      </c>
      <c r="Q279" s="101" t="s">
        <v>125</v>
      </c>
      <c r="R279" s="101" t="s">
        <v>228</v>
      </c>
      <c r="S279" s="101" t="s">
        <v>3497</v>
      </c>
      <c r="T279" s="96" t="s">
        <v>3498</v>
      </c>
      <c r="U279" s="103" t="s">
        <v>3499</v>
      </c>
      <c r="V279" s="116" t="s">
        <v>3500</v>
      </c>
      <c r="W279" s="116" t="s">
        <v>3501</v>
      </c>
      <c r="X279" s="116" t="s">
        <v>3502</v>
      </c>
      <c r="Y279" s="116" t="s">
        <v>3503</v>
      </c>
      <c r="Z279" s="116" t="s">
        <v>3504</v>
      </c>
      <c r="AA279" s="116" t="s">
        <v>3505</v>
      </c>
      <c r="AB279" s="116" t="s">
        <v>3506</v>
      </c>
      <c r="AC279" s="104" t="s">
        <v>112</v>
      </c>
      <c r="AD279" s="104" t="s">
        <v>3507</v>
      </c>
      <c r="AE279" s="104" t="s">
        <v>96</v>
      </c>
    </row>
    <row r="280" spans="1:31" ht="308" hidden="1" thickTop="1" thickBot="1" x14ac:dyDescent="0.25">
      <c r="A280" s="95">
        <v>2663</v>
      </c>
      <c r="B280" s="96">
        <v>2000</v>
      </c>
      <c r="C280" s="101" t="s">
        <v>3508</v>
      </c>
      <c r="D280" s="129" t="s">
        <v>2268</v>
      </c>
      <c r="E280" s="99">
        <v>25.72</v>
      </c>
      <c r="F280" s="106" t="s">
        <v>116</v>
      </c>
      <c r="G280" s="101" t="s">
        <v>930</v>
      </c>
      <c r="H280" s="96"/>
      <c r="I280" s="96" t="s">
        <v>175</v>
      </c>
      <c r="J280" s="101"/>
      <c r="K280" s="101"/>
      <c r="L280" s="101" t="s">
        <v>3509</v>
      </c>
      <c r="M280" s="101" t="s">
        <v>3510</v>
      </c>
      <c r="N280" s="101"/>
      <c r="O280" s="96" t="s">
        <v>305</v>
      </c>
      <c r="P280" s="101" t="s">
        <v>3480</v>
      </c>
      <c r="Q280" s="101" t="s">
        <v>125</v>
      </c>
      <c r="R280" s="101" t="s">
        <v>3511</v>
      </c>
      <c r="S280" s="97" t="s">
        <v>2384</v>
      </c>
      <c r="T280" s="96" t="s">
        <v>3512</v>
      </c>
      <c r="U280" s="103" t="s">
        <v>3513</v>
      </c>
      <c r="V280" s="104" t="s">
        <v>3514</v>
      </c>
      <c r="W280" s="104" t="s">
        <v>3515</v>
      </c>
      <c r="X280" s="96" t="s">
        <v>3516</v>
      </c>
      <c r="Y280" s="120" t="s">
        <v>3517</v>
      </c>
      <c r="Z280" s="120" t="s">
        <v>3518</v>
      </c>
      <c r="AA280" s="120" t="s">
        <v>3519</v>
      </c>
      <c r="AB280" s="120" t="s">
        <v>3520</v>
      </c>
      <c r="AC280" s="104" t="s">
        <v>96</v>
      </c>
      <c r="AD280" s="104" t="s">
        <v>96</v>
      </c>
      <c r="AE280" s="104" t="s">
        <v>96</v>
      </c>
    </row>
    <row r="281" spans="1:31" ht="103" hidden="1" thickTop="1" x14ac:dyDescent="0.2">
      <c r="A281" s="95">
        <v>2666</v>
      </c>
      <c r="B281" s="96">
        <v>2000</v>
      </c>
      <c r="C281" s="101" t="s">
        <v>3521</v>
      </c>
      <c r="D281" s="129" t="s">
        <v>3522</v>
      </c>
      <c r="E281" s="130"/>
      <c r="F281" s="113" t="s">
        <v>409</v>
      </c>
      <c r="G281" s="101" t="s">
        <v>2135</v>
      </c>
      <c r="H281" s="96"/>
      <c r="I281" s="96" t="s">
        <v>175</v>
      </c>
      <c r="J281" s="101"/>
      <c r="K281" s="101"/>
      <c r="L281" s="101" t="s">
        <v>3523</v>
      </c>
      <c r="M281" s="101" t="s">
        <v>3524</v>
      </c>
      <c r="N281" s="101"/>
      <c r="O281" s="96" t="s">
        <v>334</v>
      </c>
      <c r="P281" s="101" t="s">
        <v>3525</v>
      </c>
      <c r="Q281" s="101" t="s">
        <v>125</v>
      </c>
      <c r="R281" s="101" t="s">
        <v>2353</v>
      </c>
      <c r="S281" s="101" t="s">
        <v>196</v>
      </c>
      <c r="T281" s="96" t="s">
        <v>3526</v>
      </c>
      <c r="U281" s="103" t="s">
        <v>3527</v>
      </c>
      <c r="V281" s="104" t="s">
        <v>183</v>
      </c>
      <c r="W281" s="104" t="s">
        <v>3528</v>
      </c>
      <c r="X281" s="104" t="s">
        <v>341</v>
      </c>
      <c r="Y281" s="127" t="s">
        <v>3529</v>
      </c>
      <c r="Z281" s="127">
        <v>16</v>
      </c>
      <c r="AA281" s="127" t="s">
        <v>3530</v>
      </c>
      <c r="AB281" s="127" t="s">
        <v>3531</v>
      </c>
      <c r="AC281" s="104" t="s">
        <v>112</v>
      </c>
      <c r="AD281" s="104" t="s">
        <v>3532</v>
      </c>
      <c r="AE281" s="104" t="s">
        <v>96</v>
      </c>
    </row>
    <row r="282" spans="1:31" ht="155" hidden="1" thickTop="1" thickBot="1" x14ac:dyDescent="0.25">
      <c r="A282" s="95">
        <v>2668</v>
      </c>
      <c r="B282" s="96">
        <v>2000</v>
      </c>
      <c r="C282" s="101" t="s">
        <v>3533</v>
      </c>
      <c r="D282" s="133" t="s">
        <v>2501</v>
      </c>
      <c r="E282" s="99">
        <v>37.42</v>
      </c>
      <c r="F282" s="106" t="s">
        <v>116</v>
      </c>
      <c r="G282" s="97" t="s">
        <v>135</v>
      </c>
      <c r="H282" s="116" t="s">
        <v>136</v>
      </c>
      <c r="I282" s="116" t="s">
        <v>205</v>
      </c>
      <c r="J282" s="97"/>
      <c r="K282" s="101"/>
      <c r="L282" s="97" t="s">
        <v>3372</v>
      </c>
      <c r="M282" s="101" t="s">
        <v>295</v>
      </c>
      <c r="N282" s="101"/>
      <c r="O282" s="96" t="s">
        <v>899</v>
      </c>
      <c r="P282" s="97" t="s">
        <v>2503</v>
      </c>
      <c r="Q282" s="101" t="s">
        <v>159</v>
      </c>
      <c r="R282" s="101" t="s">
        <v>3373</v>
      </c>
      <c r="S282" s="101" t="s">
        <v>3534</v>
      </c>
      <c r="T282" s="96" t="s">
        <v>3535</v>
      </c>
      <c r="U282" s="103" t="s">
        <v>3536</v>
      </c>
      <c r="V282" s="116" t="s">
        <v>3537</v>
      </c>
      <c r="W282" s="116" t="s">
        <v>3229</v>
      </c>
      <c r="X282" s="116" t="s">
        <v>3538</v>
      </c>
      <c r="Y282" s="116" t="s">
        <v>1083</v>
      </c>
      <c r="Z282" s="116" t="s">
        <v>3539</v>
      </c>
      <c r="AA282" s="116" t="s">
        <v>3540</v>
      </c>
      <c r="AB282" s="116" t="s">
        <v>3541</v>
      </c>
      <c r="AC282" s="104" t="s">
        <v>96</v>
      </c>
      <c r="AD282" s="104" t="s">
        <v>96</v>
      </c>
      <c r="AE282" s="104" t="s">
        <v>96</v>
      </c>
    </row>
    <row r="283" spans="1:31" ht="223" hidden="1" thickTop="1" thickBot="1" x14ac:dyDescent="0.25">
      <c r="A283" s="95">
        <v>2671</v>
      </c>
      <c r="B283" s="96">
        <v>2000</v>
      </c>
      <c r="C283" s="101" t="s">
        <v>3542</v>
      </c>
      <c r="D283" s="133" t="s">
        <v>2501</v>
      </c>
      <c r="E283" s="99">
        <v>37.42</v>
      </c>
      <c r="F283" s="106" t="s">
        <v>116</v>
      </c>
      <c r="G283" s="97" t="s">
        <v>3543</v>
      </c>
      <c r="H283" s="116"/>
      <c r="I283" s="116" t="s">
        <v>205</v>
      </c>
      <c r="J283" s="97"/>
      <c r="K283" s="101"/>
      <c r="L283" s="97" t="s">
        <v>3544</v>
      </c>
      <c r="M283" s="101" t="s">
        <v>3545</v>
      </c>
      <c r="N283" s="101"/>
      <c r="O283" s="96" t="s">
        <v>158</v>
      </c>
      <c r="P283" s="101" t="s">
        <v>2503</v>
      </c>
      <c r="Q283" s="101" t="s">
        <v>85</v>
      </c>
      <c r="R283" s="101" t="s">
        <v>126</v>
      </c>
      <c r="S283" s="101" t="s">
        <v>3546</v>
      </c>
      <c r="T283" s="96" t="s">
        <v>3547</v>
      </c>
      <c r="U283" s="103" t="s">
        <v>3548</v>
      </c>
      <c r="V283" s="104" t="s">
        <v>3549</v>
      </c>
      <c r="W283" s="104" t="s">
        <v>3550</v>
      </c>
      <c r="X283" s="104" t="s">
        <v>3551</v>
      </c>
      <c r="Y283" s="116" t="s">
        <v>3552</v>
      </c>
      <c r="Z283" s="116"/>
      <c r="AA283" s="116" t="s">
        <v>3553</v>
      </c>
      <c r="AB283" s="116" t="s">
        <v>3554</v>
      </c>
      <c r="AC283" s="104" t="s">
        <v>112</v>
      </c>
      <c r="AD283" s="104" t="s">
        <v>3555</v>
      </c>
      <c r="AE283" s="104" t="s">
        <v>96</v>
      </c>
    </row>
    <row r="284" spans="1:31" ht="86" hidden="1" thickTop="1" x14ac:dyDescent="0.2">
      <c r="A284" s="95">
        <v>2676</v>
      </c>
      <c r="B284" s="96">
        <v>2000</v>
      </c>
      <c r="C284" s="101" t="s">
        <v>3556</v>
      </c>
      <c r="D284" s="129" t="s">
        <v>3557</v>
      </c>
      <c r="E284" s="130"/>
      <c r="F284" s="113" t="s">
        <v>409</v>
      </c>
      <c r="G284" s="101" t="s">
        <v>3558</v>
      </c>
      <c r="H284" s="96"/>
      <c r="I284" s="96" t="s">
        <v>205</v>
      </c>
      <c r="J284" s="102"/>
      <c r="K284" s="101"/>
      <c r="L284" s="101" t="s">
        <v>3559</v>
      </c>
      <c r="M284" s="101" t="s">
        <v>306</v>
      </c>
      <c r="N284" s="101"/>
      <c r="O284" s="96" t="s">
        <v>3559</v>
      </c>
      <c r="P284" s="101" t="s">
        <v>3560</v>
      </c>
      <c r="Q284" s="101" t="s">
        <v>125</v>
      </c>
      <c r="R284" s="101" t="s">
        <v>3561</v>
      </c>
      <c r="S284" s="101" t="s">
        <v>3562</v>
      </c>
      <c r="T284" s="96" t="s">
        <v>3563</v>
      </c>
      <c r="U284" s="103" t="s">
        <v>3564</v>
      </c>
      <c r="V284" s="104" t="s">
        <v>90</v>
      </c>
      <c r="W284" s="104" t="s">
        <v>3229</v>
      </c>
      <c r="X284" s="104" t="s">
        <v>3565</v>
      </c>
      <c r="Y284" s="127" t="s">
        <v>3566</v>
      </c>
      <c r="Z284" s="127"/>
      <c r="AA284" s="127" t="s">
        <v>3567</v>
      </c>
      <c r="AB284" s="127" t="s">
        <v>3568</v>
      </c>
      <c r="AC284" s="104" t="s">
        <v>96</v>
      </c>
      <c r="AD284" s="104" t="s">
        <v>96</v>
      </c>
      <c r="AE284" s="104" t="s">
        <v>271</v>
      </c>
    </row>
    <row r="285" spans="1:31" ht="223" hidden="1" thickTop="1" thickBot="1" x14ac:dyDescent="0.25">
      <c r="A285" s="95">
        <v>2680</v>
      </c>
      <c r="B285" s="96">
        <v>2000</v>
      </c>
      <c r="C285" s="101" t="s">
        <v>3569</v>
      </c>
      <c r="D285" s="133" t="s">
        <v>2364</v>
      </c>
      <c r="E285" s="99">
        <v>24.25</v>
      </c>
      <c r="F285" s="106" t="s">
        <v>116</v>
      </c>
      <c r="G285" s="97" t="s">
        <v>3570</v>
      </c>
      <c r="H285" s="116"/>
      <c r="I285" s="116" t="s">
        <v>205</v>
      </c>
      <c r="J285" s="97"/>
      <c r="K285" s="101"/>
      <c r="L285" s="97" t="s">
        <v>3571</v>
      </c>
      <c r="M285" s="101" t="s">
        <v>3572</v>
      </c>
      <c r="N285" s="101"/>
      <c r="O285" s="96" t="s">
        <v>158</v>
      </c>
      <c r="P285" s="101" t="s">
        <v>2366</v>
      </c>
      <c r="Q285" s="96" t="s">
        <v>85</v>
      </c>
      <c r="R285" s="96" t="s">
        <v>2599</v>
      </c>
      <c r="S285" s="96" t="s">
        <v>494</v>
      </c>
      <c r="T285" s="96" t="s">
        <v>3573</v>
      </c>
      <c r="U285" s="103" t="s">
        <v>3574</v>
      </c>
      <c r="V285" s="96" t="s">
        <v>3575</v>
      </c>
      <c r="W285" s="96" t="s">
        <v>3576</v>
      </c>
      <c r="X285" s="96" t="s">
        <v>3577</v>
      </c>
      <c r="Y285" s="116" t="s">
        <v>3578</v>
      </c>
      <c r="Z285" s="116"/>
      <c r="AA285" s="116" t="s">
        <v>3579</v>
      </c>
      <c r="AB285" s="116" t="s">
        <v>3580</v>
      </c>
      <c r="AC285" s="104" t="s">
        <v>112</v>
      </c>
      <c r="AD285" s="104" t="s">
        <v>2376</v>
      </c>
      <c r="AE285" s="104" t="s">
        <v>96</v>
      </c>
    </row>
    <row r="286" spans="1:31" ht="70" hidden="1" thickTop="1" thickBot="1" x14ac:dyDescent="0.25">
      <c r="A286" s="95">
        <v>2688</v>
      </c>
      <c r="B286" s="96">
        <v>2000</v>
      </c>
      <c r="C286" s="101" t="s">
        <v>3581</v>
      </c>
      <c r="D286" s="133" t="s">
        <v>2308</v>
      </c>
      <c r="E286" s="99">
        <v>29.8</v>
      </c>
      <c r="F286" s="106" t="s">
        <v>116</v>
      </c>
      <c r="G286" s="97" t="s">
        <v>3582</v>
      </c>
      <c r="H286" s="116" t="s">
        <v>2270</v>
      </c>
      <c r="I286" s="116" t="s">
        <v>102</v>
      </c>
      <c r="J286" s="97" t="s">
        <v>2310</v>
      </c>
      <c r="K286" s="101" t="s">
        <v>101</v>
      </c>
      <c r="L286" s="97" t="s">
        <v>3583</v>
      </c>
      <c r="M286" s="101" t="s">
        <v>306</v>
      </c>
      <c r="N286" s="101"/>
      <c r="O286" s="96" t="s">
        <v>3583</v>
      </c>
      <c r="P286" s="101" t="s">
        <v>2526</v>
      </c>
      <c r="Q286" s="101" t="s">
        <v>159</v>
      </c>
      <c r="R286" s="101" t="s">
        <v>3584</v>
      </c>
      <c r="S286" s="96" t="s">
        <v>3585</v>
      </c>
      <c r="T286" s="96" t="s">
        <v>3586</v>
      </c>
      <c r="U286" s="103" t="s">
        <v>3587</v>
      </c>
      <c r="V286" s="111"/>
      <c r="W286" s="104"/>
      <c r="X286" s="104"/>
      <c r="Y286" s="116"/>
      <c r="Z286" s="116"/>
      <c r="AA286" s="116" t="s">
        <v>3588</v>
      </c>
      <c r="AB286" s="116" t="s">
        <v>3589</v>
      </c>
      <c r="AC286" s="104" t="s">
        <v>96</v>
      </c>
      <c r="AD286" s="104" t="s">
        <v>96</v>
      </c>
      <c r="AE286" s="104" t="s">
        <v>96</v>
      </c>
    </row>
    <row r="287" spans="1:31" ht="104" hidden="1" thickTop="1" thickBot="1" x14ac:dyDescent="0.25">
      <c r="A287" s="95">
        <v>2693</v>
      </c>
      <c r="B287" s="96">
        <v>2000</v>
      </c>
      <c r="C287" s="101" t="s">
        <v>3590</v>
      </c>
      <c r="D287" s="129" t="s">
        <v>3591</v>
      </c>
      <c r="E287" s="99">
        <v>40.33</v>
      </c>
      <c r="F287" s="100" t="s">
        <v>76</v>
      </c>
      <c r="G287" s="101" t="s">
        <v>3592</v>
      </c>
      <c r="H287" s="96" t="s">
        <v>3593</v>
      </c>
      <c r="I287" s="96" t="s">
        <v>2835</v>
      </c>
      <c r="J287" s="101"/>
      <c r="K287" s="101"/>
      <c r="L287" s="101" t="s">
        <v>3594</v>
      </c>
      <c r="M287" s="101" t="s">
        <v>306</v>
      </c>
      <c r="N287" s="101"/>
      <c r="O287" s="96" t="s">
        <v>158</v>
      </c>
      <c r="P287" s="101" t="s">
        <v>3595</v>
      </c>
      <c r="Q287" s="101" t="s">
        <v>125</v>
      </c>
      <c r="R287" s="101" t="s">
        <v>3456</v>
      </c>
      <c r="S287" s="101" t="s">
        <v>3596</v>
      </c>
      <c r="T287" s="96" t="s">
        <v>3597</v>
      </c>
      <c r="U287" s="103" t="s">
        <v>3598</v>
      </c>
      <c r="V287" s="111"/>
      <c r="W287" s="104"/>
      <c r="X287" s="104"/>
      <c r="Y287" s="120"/>
      <c r="Z287" s="120"/>
      <c r="AA287" s="120" t="s">
        <v>3599</v>
      </c>
      <c r="AB287" s="120" t="s">
        <v>3600</v>
      </c>
      <c r="AC287" s="104" t="s">
        <v>96</v>
      </c>
      <c r="AD287" s="104" t="s">
        <v>96</v>
      </c>
      <c r="AE287" s="104" t="s">
        <v>96</v>
      </c>
    </row>
    <row r="288" spans="1:31" ht="104" hidden="1" thickTop="1" thickBot="1" x14ac:dyDescent="0.25">
      <c r="A288" s="95">
        <v>2694</v>
      </c>
      <c r="B288" s="96">
        <v>2000</v>
      </c>
      <c r="C288" s="101" t="s">
        <v>3601</v>
      </c>
      <c r="D288" s="129" t="s">
        <v>2501</v>
      </c>
      <c r="E288" s="99">
        <v>37.42</v>
      </c>
      <c r="F288" s="106" t="s">
        <v>116</v>
      </c>
      <c r="G288" s="101" t="s">
        <v>550</v>
      </c>
      <c r="H288" s="96" t="s">
        <v>551</v>
      </c>
      <c r="I288" s="96" t="s">
        <v>2835</v>
      </c>
      <c r="J288" s="101"/>
      <c r="K288" s="101"/>
      <c r="L288" s="101" t="s">
        <v>3594</v>
      </c>
      <c r="M288" s="101" t="s">
        <v>306</v>
      </c>
      <c r="N288" s="101"/>
      <c r="O288" s="96" t="s">
        <v>158</v>
      </c>
      <c r="P288" s="101" t="s">
        <v>2503</v>
      </c>
      <c r="Q288" s="101" t="s">
        <v>125</v>
      </c>
      <c r="R288" s="101" t="s">
        <v>3602</v>
      </c>
      <c r="S288" s="101" t="s">
        <v>3596</v>
      </c>
      <c r="T288" s="96" t="s">
        <v>3603</v>
      </c>
      <c r="U288" s="103" t="s">
        <v>3604</v>
      </c>
      <c r="V288" s="104"/>
      <c r="W288" s="104"/>
      <c r="X288" s="104"/>
      <c r="Y288" s="120"/>
      <c r="Z288" s="120"/>
      <c r="AA288" s="120" t="s">
        <v>3605</v>
      </c>
      <c r="AB288" s="120" t="s">
        <v>3606</v>
      </c>
      <c r="AC288" s="104" t="s">
        <v>96</v>
      </c>
      <c r="AD288" s="104" t="s">
        <v>96</v>
      </c>
      <c r="AE288" s="104" t="s">
        <v>96</v>
      </c>
    </row>
    <row r="289" spans="1:31" ht="53" hidden="1" thickTop="1" thickBot="1" x14ac:dyDescent="0.25">
      <c r="A289" s="115">
        <v>2696</v>
      </c>
      <c r="B289" s="116">
        <v>2000</v>
      </c>
      <c r="C289" s="97" t="s">
        <v>3607</v>
      </c>
      <c r="D289" s="133" t="s">
        <v>2843</v>
      </c>
      <c r="E289" s="99">
        <v>40.33</v>
      </c>
      <c r="F289" s="100" t="s">
        <v>76</v>
      </c>
      <c r="G289" s="97" t="s">
        <v>3114</v>
      </c>
      <c r="H289" s="116"/>
      <c r="I289" s="116" t="s">
        <v>205</v>
      </c>
      <c r="J289" s="97"/>
      <c r="K289" s="97"/>
      <c r="L289" s="97" t="s">
        <v>3372</v>
      </c>
      <c r="M289" s="102" t="s">
        <v>295</v>
      </c>
      <c r="N289" s="101"/>
      <c r="O289" s="116" t="s">
        <v>899</v>
      </c>
      <c r="P289" s="97" t="s">
        <v>2326</v>
      </c>
      <c r="Q289" s="97" t="s">
        <v>125</v>
      </c>
      <c r="R289" s="97" t="s">
        <v>3608</v>
      </c>
      <c r="S289" s="97" t="s">
        <v>3609</v>
      </c>
      <c r="T289" s="116" t="s">
        <v>3610</v>
      </c>
      <c r="U289" s="119" t="s">
        <v>3611</v>
      </c>
      <c r="V289" s="118"/>
      <c r="W289" s="118"/>
      <c r="X289" s="118"/>
      <c r="Y289" s="137"/>
      <c r="Z289" s="137"/>
      <c r="AA289" s="137" t="s">
        <v>3612</v>
      </c>
      <c r="AB289" s="137" t="s">
        <v>3613</v>
      </c>
      <c r="AC289" s="104" t="s">
        <v>96</v>
      </c>
      <c r="AD289" s="104" t="s">
        <v>96</v>
      </c>
      <c r="AE289" s="104" t="s">
        <v>96</v>
      </c>
    </row>
    <row r="290" spans="1:31" ht="87" hidden="1" thickTop="1" thickBot="1" x14ac:dyDescent="0.25">
      <c r="A290" s="115">
        <v>2697</v>
      </c>
      <c r="B290" s="116">
        <v>2000</v>
      </c>
      <c r="C290" s="97" t="s">
        <v>3614</v>
      </c>
      <c r="D290" s="133" t="s">
        <v>2743</v>
      </c>
      <c r="E290" s="99">
        <v>12.67</v>
      </c>
      <c r="F290" s="105" t="s">
        <v>99</v>
      </c>
      <c r="G290" s="97" t="s">
        <v>3615</v>
      </c>
      <c r="H290" s="116" t="s">
        <v>2745</v>
      </c>
      <c r="I290" s="116" t="s">
        <v>205</v>
      </c>
      <c r="J290" s="97" t="s">
        <v>80</v>
      </c>
      <c r="K290" s="97" t="s">
        <v>80</v>
      </c>
      <c r="L290" s="97" t="s">
        <v>3234</v>
      </c>
      <c r="M290" s="122" t="s">
        <v>865</v>
      </c>
      <c r="N290" s="97"/>
      <c r="O290" s="116" t="s">
        <v>305</v>
      </c>
      <c r="P290" s="97" t="s">
        <v>3616</v>
      </c>
      <c r="Q290" s="101" t="s">
        <v>125</v>
      </c>
      <c r="R290" s="97" t="s">
        <v>3617</v>
      </c>
      <c r="S290" s="97" t="s">
        <v>3618</v>
      </c>
      <c r="T290" s="116" t="s">
        <v>3619</v>
      </c>
      <c r="U290" s="119" t="s">
        <v>3620</v>
      </c>
      <c r="V290" s="118" t="s">
        <v>311</v>
      </c>
      <c r="W290" s="118" t="s">
        <v>3621</v>
      </c>
      <c r="X290" s="118" t="s">
        <v>3622</v>
      </c>
      <c r="Y290" s="137" t="s">
        <v>3623</v>
      </c>
      <c r="Z290" s="137" t="s">
        <v>3624</v>
      </c>
      <c r="AA290" s="137" t="s">
        <v>3625</v>
      </c>
      <c r="AB290" s="137" t="s">
        <v>3626</v>
      </c>
      <c r="AC290" s="104" t="s">
        <v>96</v>
      </c>
      <c r="AD290" s="104" t="s">
        <v>96</v>
      </c>
      <c r="AE290" s="104" t="s">
        <v>96</v>
      </c>
    </row>
    <row r="291" spans="1:31" ht="120" hidden="1" thickTop="1" x14ac:dyDescent="0.2">
      <c r="A291" s="115">
        <v>2698</v>
      </c>
      <c r="B291" s="116">
        <v>2000</v>
      </c>
      <c r="C291" s="97" t="s">
        <v>3627</v>
      </c>
      <c r="D291" s="139" t="s">
        <v>3628</v>
      </c>
      <c r="E291" s="140"/>
      <c r="F291" s="113" t="s">
        <v>409</v>
      </c>
      <c r="G291" s="97" t="s">
        <v>3629</v>
      </c>
      <c r="H291" s="97"/>
      <c r="I291" s="97" t="s">
        <v>155</v>
      </c>
      <c r="J291" s="97"/>
      <c r="K291" s="97"/>
      <c r="L291" s="97" t="s">
        <v>3630</v>
      </c>
      <c r="M291" s="97" t="s">
        <v>333</v>
      </c>
      <c r="N291" s="97"/>
      <c r="O291" s="116" t="s">
        <v>334</v>
      </c>
      <c r="P291" s="97" t="s">
        <v>3631</v>
      </c>
      <c r="Q291" s="97" t="s">
        <v>125</v>
      </c>
      <c r="R291" s="97" t="s">
        <v>2599</v>
      </c>
      <c r="S291" s="97" t="s">
        <v>3632</v>
      </c>
      <c r="T291" s="116" t="s">
        <v>3633</v>
      </c>
      <c r="U291" s="119" t="s">
        <v>3634</v>
      </c>
      <c r="V291" s="116" t="s">
        <v>3635</v>
      </c>
      <c r="W291" s="116" t="s">
        <v>3636</v>
      </c>
      <c r="X291" s="116" t="s">
        <v>3637</v>
      </c>
      <c r="Y291" s="116" t="s">
        <v>3638</v>
      </c>
      <c r="Z291" s="116" t="s">
        <v>3639</v>
      </c>
      <c r="AA291" s="116" t="s">
        <v>3640</v>
      </c>
      <c r="AB291" s="116" t="s">
        <v>3641</v>
      </c>
      <c r="AC291" s="104" t="s">
        <v>96</v>
      </c>
      <c r="AD291" s="104" t="s">
        <v>96</v>
      </c>
      <c r="AE291" s="104" t="s">
        <v>96</v>
      </c>
    </row>
    <row r="292" spans="1:31" ht="70" hidden="1" thickTop="1" thickBot="1" x14ac:dyDescent="0.25">
      <c r="A292" s="115">
        <v>2701</v>
      </c>
      <c r="B292" s="116">
        <v>2000</v>
      </c>
      <c r="C292" s="97" t="s">
        <v>3642</v>
      </c>
      <c r="D292" s="139" t="s">
        <v>2322</v>
      </c>
      <c r="E292" s="99">
        <v>31.63</v>
      </c>
      <c r="F292" s="106" t="s">
        <v>116</v>
      </c>
      <c r="G292" s="97" t="s">
        <v>3085</v>
      </c>
      <c r="H292" s="97" t="s">
        <v>2901</v>
      </c>
      <c r="I292" s="97" t="s">
        <v>79</v>
      </c>
      <c r="J292" s="97"/>
      <c r="K292" s="97"/>
      <c r="L292" s="97" t="s">
        <v>3643</v>
      </c>
      <c r="M292" s="97" t="s">
        <v>3644</v>
      </c>
      <c r="N292" s="97"/>
      <c r="O292" s="116" t="s">
        <v>83</v>
      </c>
      <c r="P292" s="97" t="s">
        <v>2326</v>
      </c>
      <c r="Q292" s="97" t="s">
        <v>159</v>
      </c>
      <c r="R292" s="97" t="s">
        <v>2353</v>
      </c>
      <c r="S292" s="97" t="s">
        <v>3645</v>
      </c>
      <c r="T292" s="116" t="s">
        <v>3646</v>
      </c>
      <c r="U292" s="119" t="s">
        <v>3647</v>
      </c>
      <c r="V292" s="116"/>
      <c r="W292" s="116"/>
      <c r="X292" s="116"/>
      <c r="Y292" s="116"/>
      <c r="Z292" s="116"/>
      <c r="AA292" s="116" t="s">
        <v>3648</v>
      </c>
      <c r="AB292" s="116" t="s">
        <v>3649</v>
      </c>
      <c r="AC292" s="104" t="s">
        <v>96</v>
      </c>
      <c r="AD292" s="104" t="s">
        <v>96</v>
      </c>
      <c r="AE292" s="104" t="s">
        <v>96</v>
      </c>
    </row>
    <row r="293" spans="1:31" ht="121" hidden="1" thickTop="1" thickBot="1" x14ac:dyDescent="0.25">
      <c r="A293" s="115">
        <v>2702</v>
      </c>
      <c r="B293" s="116">
        <v>2000</v>
      </c>
      <c r="C293" s="97" t="s">
        <v>3650</v>
      </c>
      <c r="D293" s="139" t="s">
        <v>3172</v>
      </c>
      <c r="E293" s="99">
        <v>33.200000000000003</v>
      </c>
      <c r="F293" s="106" t="s">
        <v>116</v>
      </c>
      <c r="G293" s="97" t="s">
        <v>3651</v>
      </c>
      <c r="H293" s="97" t="s">
        <v>3174</v>
      </c>
      <c r="I293" s="97" t="s">
        <v>175</v>
      </c>
      <c r="J293" s="97" t="s">
        <v>2310</v>
      </c>
      <c r="K293" s="97" t="s">
        <v>101</v>
      </c>
      <c r="L293" s="97" t="s">
        <v>1065</v>
      </c>
      <c r="M293" s="97" t="s">
        <v>306</v>
      </c>
      <c r="N293" s="97"/>
      <c r="O293" s="116" t="s">
        <v>158</v>
      </c>
      <c r="P293" s="97" t="s">
        <v>2526</v>
      </c>
      <c r="Q293" s="97" t="s">
        <v>159</v>
      </c>
      <c r="R293" s="97" t="s">
        <v>3652</v>
      </c>
      <c r="S293" s="97" t="s">
        <v>3653</v>
      </c>
      <c r="T293" s="116" t="s">
        <v>3654</v>
      </c>
      <c r="U293" s="119" t="s">
        <v>3655</v>
      </c>
      <c r="V293" s="116"/>
      <c r="W293" s="116"/>
      <c r="X293" s="116"/>
      <c r="Y293" s="116"/>
      <c r="Z293" s="116"/>
      <c r="AA293" s="116" t="s">
        <v>3656</v>
      </c>
      <c r="AB293" s="116" t="s">
        <v>3657</v>
      </c>
      <c r="AC293" s="104" t="s">
        <v>96</v>
      </c>
      <c r="AD293" s="104" t="s">
        <v>96</v>
      </c>
      <c r="AE293" s="104" t="s">
        <v>96</v>
      </c>
    </row>
    <row r="294" spans="1:31" ht="103" hidden="1" thickTop="1" x14ac:dyDescent="0.2">
      <c r="A294" s="115">
        <v>2703</v>
      </c>
      <c r="B294" s="116">
        <v>2000</v>
      </c>
      <c r="C294" s="97" t="s">
        <v>3658</v>
      </c>
      <c r="D294" s="139" t="s">
        <v>2391</v>
      </c>
      <c r="E294" s="140"/>
      <c r="F294" s="113" t="s">
        <v>409</v>
      </c>
      <c r="G294" s="97" t="s">
        <v>384</v>
      </c>
      <c r="H294" s="97"/>
      <c r="I294" s="97" t="s">
        <v>205</v>
      </c>
      <c r="J294" s="97"/>
      <c r="K294" s="97"/>
      <c r="L294" s="97" t="s">
        <v>1065</v>
      </c>
      <c r="M294" s="97" t="s">
        <v>306</v>
      </c>
      <c r="N294" s="97"/>
      <c r="O294" s="116" t="s">
        <v>1065</v>
      </c>
      <c r="P294" s="97" t="s">
        <v>2394</v>
      </c>
      <c r="Q294" s="97" t="s">
        <v>125</v>
      </c>
      <c r="R294" s="97" t="s">
        <v>3659</v>
      </c>
      <c r="S294" s="97" t="s">
        <v>3660</v>
      </c>
      <c r="T294" s="116" t="s">
        <v>3661</v>
      </c>
      <c r="U294" s="119" t="s">
        <v>3662</v>
      </c>
      <c r="V294" s="116" t="s">
        <v>3663</v>
      </c>
      <c r="W294" s="116" t="s">
        <v>3229</v>
      </c>
      <c r="X294" s="116" t="s">
        <v>3664</v>
      </c>
      <c r="Y294" s="116" t="s">
        <v>3665</v>
      </c>
      <c r="Z294" s="116"/>
      <c r="AA294" s="116" t="s">
        <v>3666</v>
      </c>
      <c r="AB294" s="116" t="s">
        <v>3667</v>
      </c>
      <c r="AC294" s="104" t="s">
        <v>96</v>
      </c>
      <c r="AD294" s="104" t="s">
        <v>96</v>
      </c>
      <c r="AE294" s="104" t="s">
        <v>96</v>
      </c>
    </row>
    <row r="295" spans="1:31" ht="172" hidden="1" thickTop="1" thickBot="1" x14ac:dyDescent="0.25">
      <c r="A295" s="115">
        <v>2704</v>
      </c>
      <c r="B295" s="116">
        <v>2000</v>
      </c>
      <c r="C295" s="97" t="s">
        <v>3668</v>
      </c>
      <c r="D295" s="139" t="s">
        <v>2843</v>
      </c>
      <c r="E295" s="99">
        <v>40.33</v>
      </c>
      <c r="F295" s="100" t="s">
        <v>76</v>
      </c>
      <c r="G295" s="97" t="s">
        <v>2323</v>
      </c>
      <c r="H295" s="97" t="s">
        <v>2324</v>
      </c>
      <c r="I295" s="97" t="s">
        <v>593</v>
      </c>
      <c r="J295" s="97"/>
      <c r="K295" s="97"/>
      <c r="L295" s="97" t="s">
        <v>3669</v>
      </c>
      <c r="M295" s="97" t="s">
        <v>3670</v>
      </c>
      <c r="N295" s="97"/>
      <c r="O295" s="116" t="s">
        <v>3333</v>
      </c>
      <c r="P295" s="97" t="s">
        <v>2326</v>
      </c>
      <c r="Q295" s="97" t="s">
        <v>125</v>
      </c>
      <c r="R295" s="97" t="s">
        <v>957</v>
      </c>
      <c r="S295" s="97" t="s">
        <v>3671</v>
      </c>
      <c r="T295" s="116" t="s">
        <v>3672</v>
      </c>
      <c r="U295" s="119" t="s">
        <v>3673</v>
      </c>
      <c r="V295" s="116" t="s">
        <v>1024</v>
      </c>
      <c r="W295" s="116" t="s">
        <v>3674</v>
      </c>
      <c r="X295" s="116" t="s">
        <v>3675</v>
      </c>
      <c r="Y295" s="116" t="s">
        <v>3676</v>
      </c>
      <c r="Z295" s="116" t="s">
        <v>3677</v>
      </c>
      <c r="AA295" s="116" t="s">
        <v>3678</v>
      </c>
      <c r="AB295" s="116" t="s">
        <v>3679</v>
      </c>
      <c r="AC295" s="104" t="s">
        <v>112</v>
      </c>
      <c r="AD295" s="104" t="s">
        <v>3680</v>
      </c>
      <c r="AE295" s="104" t="s">
        <v>96</v>
      </c>
    </row>
    <row r="296" spans="1:31" ht="138" hidden="1" thickTop="1" thickBot="1" x14ac:dyDescent="0.25">
      <c r="A296" s="115">
        <v>2706</v>
      </c>
      <c r="B296" s="116">
        <v>2000</v>
      </c>
      <c r="C296" s="97" t="s">
        <v>3681</v>
      </c>
      <c r="D296" s="139" t="s">
        <v>3682</v>
      </c>
      <c r="E296" s="99">
        <v>19.07</v>
      </c>
      <c r="F296" s="105" t="s">
        <v>99</v>
      </c>
      <c r="G296" s="97" t="s">
        <v>752</v>
      </c>
      <c r="H296" s="97" t="s">
        <v>3683</v>
      </c>
      <c r="I296" s="97" t="s">
        <v>412</v>
      </c>
      <c r="J296" s="97"/>
      <c r="K296" s="97"/>
      <c r="L296" s="97" t="s">
        <v>3684</v>
      </c>
      <c r="M296" s="97" t="s">
        <v>3685</v>
      </c>
      <c r="N296" s="97"/>
      <c r="O296" s="116" t="s">
        <v>83</v>
      </c>
      <c r="P296" s="97" t="s">
        <v>3686</v>
      </c>
      <c r="Q296" s="97" t="s">
        <v>85</v>
      </c>
      <c r="R296" s="97" t="s">
        <v>2353</v>
      </c>
      <c r="S296" s="97" t="s">
        <v>3687</v>
      </c>
      <c r="T296" s="116" t="s">
        <v>3688</v>
      </c>
      <c r="U296" s="119" t="s">
        <v>3689</v>
      </c>
      <c r="V296" s="116" t="s">
        <v>1392</v>
      </c>
      <c r="W296" s="116" t="s">
        <v>528</v>
      </c>
      <c r="X296" s="116" t="s">
        <v>2584</v>
      </c>
      <c r="Y296" s="116" t="s">
        <v>3690</v>
      </c>
      <c r="Z296" s="116"/>
      <c r="AA296" s="116" t="s">
        <v>3691</v>
      </c>
      <c r="AB296" s="116" t="s">
        <v>3692</v>
      </c>
      <c r="AC296" s="104" t="s">
        <v>112</v>
      </c>
      <c r="AD296" s="104" t="s">
        <v>3693</v>
      </c>
      <c r="AE296" s="104" t="s">
        <v>96</v>
      </c>
    </row>
    <row r="297" spans="1:31" ht="240" hidden="1" thickTop="1" thickBot="1" x14ac:dyDescent="0.25">
      <c r="A297" s="115">
        <v>2714</v>
      </c>
      <c r="B297" s="116">
        <v>2000</v>
      </c>
      <c r="C297" s="97" t="s">
        <v>3694</v>
      </c>
      <c r="D297" s="139" t="s">
        <v>2268</v>
      </c>
      <c r="E297" s="99">
        <v>25.72</v>
      </c>
      <c r="F297" s="106" t="s">
        <v>116</v>
      </c>
      <c r="G297" s="97" t="s">
        <v>153</v>
      </c>
      <c r="H297" s="97" t="s">
        <v>154</v>
      </c>
      <c r="I297" s="97" t="s">
        <v>102</v>
      </c>
      <c r="J297" s="97"/>
      <c r="K297" s="97"/>
      <c r="L297" s="97" t="s">
        <v>2271</v>
      </c>
      <c r="M297" s="97" t="s">
        <v>2272</v>
      </c>
      <c r="N297" s="97"/>
      <c r="O297" s="116" t="s">
        <v>158</v>
      </c>
      <c r="P297" s="97" t="s">
        <v>2273</v>
      </c>
      <c r="Q297" s="97" t="s">
        <v>125</v>
      </c>
      <c r="R297" s="97" t="s">
        <v>3695</v>
      </c>
      <c r="S297" s="97" t="s">
        <v>196</v>
      </c>
      <c r="T297" s="116" t="s">
        <v>3696</v>
      </c>
      <c r="U297" s="119" t="s">
        <v>3697</v>
      </c>
      <c r="V297" s="116" t="s">
        <v>2480</v>
      </c>
      <c r="W297" s="116" t="s">
        <v>2481</v>
      </c>
      <c r="X297" s="116" t="s">
        <v>2279</v>
      </c>
      <c r="Y297" s="116" t="s">
        <v>2280</v>
      </c>
      <c r="Z297" s="116" t="s">
        <v>2281</v>
      </c>
      <c r="AA297" s="116" t="s">
        <v>3698</v>
      </c>
      <c r="AB297" s="116" t="s">
        <v>3699</v>
      </c>
      <c r="AC297" s="104" t="s">
        <v>112</v>
      </c>
      <c r="AD297" s="104" t="s">
        <v>3700</v>
      </c>
      <c r="AE297" s="104" t="s">
        <v>96</v>
      </c>
    </row>
    <row r="298" spans="1:31" ht="104" hidden="1" thickTop="1" thickBot="1" x14ac:dyDescent="0.25">
      <c r="A298" s="115">
        <v>2716</v>
      </c>
      <c r="B298" s="116">
        <v>2000</v>
      </c>
      <c r="C298" s="97" t="s">
        <v>3701</v>
      </c>
      <c r="D298" s="139" t="s">
        <v>3331</v>
      </c>
      <c r="E298" s="99">
        <v>50.5</v>
      </c>
      <c r="F298" s="100" t="s">
        <v>76</v>
      </c>
      <c r="G298" s="97" t="s">
        <v>304</v>
      </c>
      <c r="H298" s="97"/>
      <c r="I298" s="97" t="s">
        <v>205</v>
      </c>
      <c r="J298" s="97"/>
      <c r="K298" s="97"/>
      <c r="L298" s="97" t="s">
        <v>3702</v>
      </c>
      <c r="M298" s="97" t="s">
        <v>2721</v>
      </c>
      <c r="N298" s="97"/>
      <c r="O298" s="116" t="s">
        <v>3333</v>
      </c>
      <c r="P298" s="97" t="s">
        <v>3334</v>
      </c>
      <c r="Q298" s="97" t="s">
        <v>125</v>
      </c>
      <c r="R298" s="97" t="s">
        <v>3703</v>
      </c>
      <c r="S298" s="97" t="s">
        <v>3704</v>
      </c>
      <c r="T298" s="116" t="s">
        <v>3337</v>
      </c>
      <c r="U298" s="119" t="s">
        <v>3338</v>
      </c>
      <c r="V298" s="116" t="s">
        <v>3705</v>
      </c>
      <c r="W298" s="116" t="s">
        <v>528</v>
      </c>
      <c r="X298" s="116" t="s">
        <v>3706</v>
      </c>
      <c r="Y298" s="116" t="s">
        <v>3707</v>
      </c>
      <c r="Z298" s="116" t="s">
        <v>3708</v>
      </c>
      <c r="AA298" s="116" t="s">
        <v>3709</v>
      </c>
      <c r="AB298" s="116" t="s">
        <v>3710</v>
      </c>
      <c r="AC298" s="104" t="s">
        <v>96</v>
      </c>
      <c r="AD298" s="104" t="s">
        <v>96</v>
      </c>
      <c r="AE298" s="104" t="s">
        <v>96</v>
      </c>
    </row>
    <row r="299" spans="1:31" ht="138" hidden="1" thickTop="1" thickBot="1" x14ac:dyDescent="0.25">
      <c r="A299" s="115">
        <v>2717</v>
      </c>
      <c r="B299" s="116">
        <v>2000</v>
      </c>
      <c r="C299" s="97" t="s">
        <v>3711</v>
      </c>
      <c r="D299" s="139" t="s">
        <v>3172</v>
      </c>
      <c r="E299" s="99">
        <v>33.200000000000003</v>
      </c>
      <c r="F299" s="106" t="s">
        <v>116</v>
      </c>
      <c r="G299" s="97" t="s">
        <v>3712</v>
      </c>
      <c r="H299" s="97" t="s">
        <v>3713</v>
      </c>
      <c r="I299" s="97" t="s">
        <v>102</v>
      </c>
      <c r="J299" s="97" t="s">
        <v>2310</v>
      </c>
      <c r="K299" s="97" t="s">
        <v>955</v>
      </c>
      <c r="L299" s="97" t="s">
        <v>3714</v>
      </c>
      <c r="M299" s="97" t="s">
        <v>225</v>
      </c>
      <c r="N299" s="97"/>
      <c r="O299" s="116" t="s">
        <v>3715</v>
      </c>
      <c r="P299" s="97" t="s">
        <v>2526</v>
      </c>
      <c r="Q299" s="97" t="s">
        <v>159</v>
      </c>
      <c r="R299" s="97" t="s">
        <v>3716</v>
      </c>
      <c r="S299" s="97" t="s">
        <v>3717</v>
      </c>
      <c r="T299" s="116" t="s">
        <v>3718</v>
      </c>
      <c r="U299" s="119" t="s">
        <v>3719</v>
      </c>
      <c r="V299" s="116" t="s">
        <v>183</v>
      </c>
      <c r="W299" s="116" t="s">
        <v>3720</v>
      </c>
      <c r="X299" s="116" t="s">
        <v>3721</v>
      </c>
      <c r="Y299" s="116" t="s">
        <v>1759</v>
      </c>
      <c r="Z299" s="116" t="s">
        <v>3722</v>
      </c>
      <c r="AA299" s="116" t="s">
        <v>3723</v>
      </c>
      <c r="AB299" s="116" t="s">
        <v>3724</v>
      </c>
      <c r="AC299" s="104" t="s">
        <v>112</v>
      </c>
      <c r="AD299" s="104" t="s">
        <v>3725</v>
      </c>
      <c r="AE299" s="104" t="s">
        <v>96</v>
      </c>
    </row>
    <row r="300" spans="1:31" ht="87" hidden="1" thickTop="1" thickBot="1" x14ac:dyDescent="0.25">
      <c r="A300" s="115">
        <v>2720</v>
      </c>
      <c r="B300" s="116">
        <v>2000</v>
      </c>
      <c r="C300" s="97" t="s">
        <v>3726</v>
      </c>
      <c r="D300" s="139" t="s">
        <v>2268</v>
      </c>
      <c r="E300" s="99">
        <v>25.72</v>
      </c>
      <c r="F300" s="106" t="s">
        <v>116</v>
      </c>
      <c r="G300" s="97" t="s">
        <v>3727</v>
      </c>
      <c r="H300" s="97" t="s">
        <v>3728</v>
      </c>
      <c r="I300" s="97" t="s">
        <v>175</v>
      </c>
      <c r="J300" s="97"/>
      <c r="K300" s="97"/>
      <c r="L300" s="97" t="s">
        <v>3284</v>
      </c>
      <c r="M300" s="97" t="s">
        <v>3285</v>
      </c>
      <c r="N300" s="97"/>
      <c r="O300" s="116" t="s">
        <v>3286</v>
      </c>
      <c r="P300" s="97" t="s">
        <v>2273</v>
      </c>
      <c r="Q300" s="97" t="s">
        <v>125</v>
      </c>
      <c r="R300" s="97" t="s">
        <v>3695</v>
      </c>
      <c r="S300" s="97" t="s">
        <v>3729</v>
      </c>
      <c r="T300" s="116" t="s">
        <v>3730</v>
      </c>
      <c r="U300" s="119" t="s">
        <v>3731</v>
      </c>
      <c r="V300" s="116" t="s">
        <v>183</v>
      </c>
      <c r="W300" s="116" t="s">
        <v>3732</v>
      </c>
      <c r="X300" s="116" t="s">
        <v>3733</v>
      </c>
      <c r="Y300" s="116" t="s">
        <v>3734</v>
      </c>
      <c r="Z300" s="116" t="s">
        <v>3735</v>
      </c>
      <c r="AA300" s="116" t="s">
        <v>3736</v>
      </c>
      <c r="AB300" s="116" t="s">
        <v>3737</v>
      </c>
      <c r="AC300" s="104" t="s">
        <v>96</v>
      </c>
      <c r="AD300" s="104" t="s">
        <v>96</v>
      </c>
      <c r="AE300" s="104" t="s">
        <v>96</v>
      </c>
    </row>
    <row r="301" spans="1:31" ht="103" hidden="1" thickTop="1" x14ac:dyDescent="0.2">
      <c r="A301" s="115">
        <v>2721</v>
      </c>
      <c r="B301" s="116">
        <v>2000</v>
      </c>
      <c r="C301" s="97" t="s">
        <v>3738</v>
      </c>
      <c r="D301" s="139" t="s">
        <v>2391</v>
      </c>
      <c r="E301" s="140"/>
      <c r="F301" s="113" t="s">
        <v>409</v>
      </c>
      <c r="G301" s="97" t="s">
        <v>3739</v>
      </c>
      <c r="H301" s="97"/>
      <c r="I301" s="97" t="s">
        <v>175</v>
      </c>
      <c r="J301" s="97"/>
      <c r="K301" s="97"/>
      <c r="L301" s="97" t="s">
        <v>1065</v>
      </c>
      <c r="M301" s="97" t="s">
        <v>306</v>
      </c>
      <c r="N301" s="97"/>
      <c r="O301" s="116" t="s">
        <v>1065</v>
      </c>
      <c r="P301" s="97" t="s">
        <v>2391</v>
      </c>
      <c r="Q301" s="97" t="s">
        <v>125</v>
      </c>
      <c r="R301" s="97" t="s">
        <v>3695</v>
      </c>
      <c r="S301" s="97" t="s">
        <v>3740</v>
      </c>
      <c r="T301" s="116" t="s">
        <v>3741</v>
      </c>
      <c r="U301" s="119" t="s">
        <v>3742</v>
      </c>
      <c r="V301" s="116" t="s">
        <v>2945</v>
      </c>
      <c r="W301" s="116" t="s">
        <v>3743</v>
      </c>
      <c r="X301" s="116" t="s">
        <v>3744</v>
      </c>
      <c r="Y301" s="116" t="s">
        <v>3745</v>
      </c>
      <c r="Z301" s="116"/>
      <c r="AA301" s="116" t="s">
        <v>3746</v>
      </c>
      <c r="AB301" s="116" t="s">
        <v>3747</v>
      </c>
      <c r="AC301" s="104" t="s">
        <v>96</v>
      </c>
      <c r="AD301" s="104" t="s">
        <v>96</v>
      </c>
      <c r="AE301" s="104" t="s">
        <v>96</v>
      </c>
    </row>
    <row r="302" spans="1:31" ht="138" hidden="1" thickTop="1" thickBot="1" x14ac:dyDescent="0.25">
      <c r="A302" s="115">
        <v>2723</v>
      </c>
      <c r="B302" s="116">
        <v>2000</v>
      </c>
      <c r="C302" s="97" t="s">
        <v>3748</v>
      </c>
      <c r="D302" s="139" t="s">
        <v>2843</v>
      </c>
      <c r="E302" s="99">
        <v>40.33</v>
      </c>
      <c r="F302" s="100" t="s">
        <v>76</v>
      </c>
      <c r="G302" s="97" t="s">
        <v>371</v>
      </c>
      <c r="H302" s="97" t="s">
        <v>372</v>
      </c>
      <c r="I302" s="97" t="s">
        <v>175</v>
      </c>
      <c r="J302" s="97"/>
      <c r="K302" s="97"/>
      <c r="L302" s="97" t="s">
        <v>347</v>
      </c>
      <c r="M302" s="97" t="s">
        <v>348</v>
      </c>
      <c r="N302" s="97"/>
      <c r="O302" s="116" t="s">
        <v>349</v>
      </c>
      <c r="P302" s="97" t="s">
        <v>2326</v>
      </c>
      <c r="Q302" s="97" t="s">
        <v>125</v>
      </c>
      <c r="R302" s="97" t="s">
        <v>957</v>
      </c>
      <c r="S302" s="97" t="s">
        <v>3749</v>
      </c>
      <c r="T302" s="116" t="s">
        <v>3750</v>
      </c>
      <c r="U302" s="119" t="s">
        <v>3751</v>
      </c>
      <c r="V302" s="116"/>
      <c r="W302" s="116"/>
      <c r="X302" s="116"/>
      <c r="Y302" s="116"/>
      <c r="Z302" s="116"/>
      <c r="AA302" s="116" t="s">
        <v>3752</v>
      </c>
      <c r="AB302" s="116" t="s">
        <v>3753</v>
      </c>
      <c r="AC302" s="104" t="s">
        <v>96</v>
      </c>
      <c r="AD302" s="104" t="s">
        <v>96</v>
      </c>
      <c r="AE302" s="104" t="s">
        <v>96</v>
      </c>
    </row>
    <row r="303" spans="1:31" ht="120" hidden="1" thickTop="1" x14ac:dyDescent="0.2">
      <c r="A303" s="115">
        <v>2724</v>
      </c>
      <c r="B303" s="116">
        <v>2000</v>
      </c>
      <c r="C303" s="97" t="s">
        <v>3754</v>
      </c>
      <c r="D303" s="139" t="s">
        <v>2391</v>
      </c>
      <c r="E303" s="140"/>
      <c r="F303" s="113" t="s">
        <v>409</v>
      </c>
      <c r="G303" s="97" t="s">
        <v>2562</v>
      </c>
      <c r="H303" s="97" t="s">
        <v>2563</v>
      </c>
      <c r="I303" s="97" t="s">
        <v>2450</v>
      </c>
      <c r="J303" s="97"/>
      <c r="K303" s="97"/>
      <c r="L303" s="97" t="s">
        <v>2311</v>
      </c>
      <c r="M303" s="97" t="s">
        <v>306</v>
      </c>
      <c r="N303" s="97"/>
      <c r="O303" s="116" t="s">
        <v>2311</v>
      </c>
      <c r="P303" s="97" t="s">
        <v>2394</v>
      </c>
      <c r="Q303" s="97" t="s">
        <v>125</v>
      </c>
      <c r="R303" s="97" t="s">
        <v>228</v>
      </c>
      <c r="S303" s="97" t="s">
        <v>2463</v>
      </c>
      <c r="T303" s="116" t="s">
        <v>3755</v>
      </c>
      <c r="U303" s="119" t="s">
        <v>2453</v>
      </c>
      <c r="V303" s="124" t="s">
        <v>2990</v>
      </c>
      <c r="W303" s="116" t="s">
        <v>3756</v>
      </c>
      <c r="X303" s="116" t="s">
        <v>2518</v>
      </c>
      <c r="Y303" s="116" t="s">
        <v>3757</v>
      </c>
      <c r="Z303" s="116">
        <v>40</v>
      </c>
      <c r="AA303" s="116" t="s">
        <v>3758</v>
      </c>
      <c r="AB303" s="116" t="s">
        <v>3759</v>
      </c>
      <c r="AC303" s="104" t="s">
        <v>96</v>
      </c>
      <c r="AD303" s="104" t="s">
        <v>96</v>
      </c>
      <c r="AE303" s="104" t="s">
        <v>96</v>
      </c>
    </row>
    <row r="304" spans="1:31" ht="155" hidden="1" thickTop="1" thickBot="1" x14ac:dyDescent="0.25">
      <c r="A304" s="115">
        <v>2730</v>
      </c>
      <c r="B304" s="116">
        <v>2000</v>
      </c>
      <c r="C304" s="97" t="s">
        <v>3760</v>
      </c>
      <c r="D304" s="139" t="s">
        <v>2364</v>
      </c>
      <c r="E304" s="99">
        <v>24.25</v>
      </c>
      <c r="F304" s="106" t="s">
        <v>116</v>
      </c>
      <c r="G304" s="97" t="s">
        <v>100</v>
      </c>
      <c r="H304" s="97"/>
      <c r="I304" s="97" t="s">
        <v>175</v>
      </c>
      <c r="J304" s="97"/>
      <c r="K304" s="97"/>
      <c r="L304" s="97" t="s">
        <v>347</v>
      </c>
      <c r="M304" s="97" t="s">
        <v>348</v>
      </c>
      <c r="N304" s="97"/>
      <c r="O304" s="116" t="s">
        <v>349</v>
      </c>
      <c r="P304" s="97" t="s">
        <v>2366</v>
      </c>
      <c r="Q304" s="97" t="s">
        <v>125</v>
      </c>
      <c r="R304" s="97" t="s">
        <v>126</v>
      </c>
      <c r="S304" s="97" t="s">
        <v>3761</v>
      </c>
      <c r="T304" s="116" t="s">
        <v>3762</v>
      </c>
      <c r="U304" s="119" t="s">
        <v>3763</v>
      </c>
      <c r="V304" s="124" t="s">
        <v>183</v>
      </c>
      <c r="W304" s="116" t="s">
        <v>3764</v>
      </c>
      <c r="X304" s="116" t="s">
        <v>341</v>
      </c>
      <c r="Y304" s="116" t="s">
        <v>1759</v>
      </c>
      <c r="Z304" s="116"/>
      <c r="AA304" s="116" t="s">
        <v>3765</v>
      </c>
      <c r="AB304" s="116" t="s">
        <v>3766</v>
      </c>
      <c r="AC304" s="104" t="s">
        <v>96</v>
      </c>
      <c r="AD304" s="104" t="s">
        <v>96</v>
      </c>
      <c r="AE304" s="104" t="s">
        <v>96</v>
      </c>
    </row>
    <row r="305" spans="1:31" ht="138" hidden="1" thickTop="1" thickBot="1" x14ac:dyDescent="0.25">
      <c r="A305" s="115">
        <v>2735</v>
      </c>
      <c r="B305" s="116">
        <v>2000</v>
      </c>
      <c r="C305" s="97" t="s">
        <v>3767</v>
      </c>
      <c r="D305" s="139" t="s">
        <v>2364</v>
      </c>
      <c r="E305" s="99">
        <v>24.25</v>
      </c>
      <c r="F305" s="106" t="s">
        <v>116</v>
      </c>
      <c r="G305" s="97" t="s">
        <v>752</v>
      </c>
      <c r="H305" s="97"/>
      <c r="I305" s="97" t="s">
        <v>205</v>
      </c>
      <c r="J305" s="97"/>
      <c r="K305" s="97"/>
      <c r="L305" s="97" t="s">
        <v>1065</v>
      </c>
      <c r="M305" s="97" t="s">
        <v>306</v>
      </c>
      <c r="N305" s="97"/>
      <c r="O305" s="116" t="s">
        <v>1065</v>
      </c>
      <c r="P305" s="97" t="s">
        <v>2366</v>
      </c>
      <c r="Q305" s="97" t="s">
        <v>125</v>
      </c>
      <c r="R305" s="97" t="s">
        <v>126</v>
      </c>
      <c r="S305" s="97" t="s">
        <v>3768</v>
      </c>
      <c r="T305" s="116" t="s">
        <v>3769</v>
      </c>
      <c r="U305" s="119" t="s">
        <v>3770</v>
      </c>
      <c r="V305" s="116" t="s">
        <v>1360</v>
      </c>
      <c r="W305" s="116" t="s">
        <v>3229</v>
      </c>
      <c r="X305" s="116" t="s">
        <v>3771</v>
      </c>
      <c r="Y305" s="116" t="s">
        <v>3772</v>
      </c>
      <c r="Z305" s="116"/>
      <c r="AA305" s="116" t="s">
        <v>3773</v>
      </c>
      <c r="AB305" s="116" t="s">
        <v>3774</v>
      </c>
      <c r="AC305" s="104" t="s">
        <v>112</v>
      </c>
      <c r="AD305" s="104" t="s">
        <v>2376</v>
      </c>
      <c r="AE305" s="104" t="s">
        <v>96</v>
      </c>
    </row>
    <row r="306" spans="1:31" ht="104" hidden="1" thickTop="1" thickBot="1" x14ac:dyDescent="0.25">
      <c r="A306" s="115">
        <v>2736</v>
      </c>
      <c r="B306" s="116">
        <v>2000</v>
      </c>
      <c r="C306" s="97" t="s">
        <v>3775</v>
      </c>
      <c r="D306" s="139" t="s">
        <v>2843</v>
      </c>
      <c r="E306" s="99">
        <v>40.33</v>
      </c>
      <c r="F306" s="100" t="s">
        <v>76</v>
      </c>
      <c r="G306" s="97" t="s">
        <v>3776</v>
      </c>
      <c r="H306" s="97" t="s">
        <v>3777</v>
      </c>
      <c r="I306" s="97" t="s">
        <v>2835</v>
      </c>
      <c r="J306" s="97"/>
      <c r="K306" s="97"/>
      <c r="L306" s="97" t="s">
        <v>1065</v>
      </c>
      <c r="M306" s="97" t="s">
        <v>306</v>
      </c>
      <c r="N306" s="97"/>
      <c r="O306" s="116" t="s">
        <v>1065</v>
      </c>
      <c r="P306" s="97" t="s">
        <v>2326</v>
      </c>
      <c r="Q306" s="97" t="s">
        <v>125</v>
      </c>
      <c r="R306" s="97" t="s">
        <v>3695</v>
      </c>
      <c r="S306" s="97" t="s">
        <v>3778</v>
      </c>
      <c r="T306" s="116" t="s">
        <v>3779</v>
      </c>
      <c r="U306" s="119" t="s">
        <v>3780</v>
      </c>
      <c r="V306" s="116" t="s">
        <v>3781</v>
      </c>
      <c r="W306" s="116" t="s">
        <v>3782</v>
      </c>
      <c r="X306" s="116" t="s">
        <v>3783</v>
      </c>
      <c r="Y306" s="116" t="s">
        <v>3784</v>
      </c>
      <c r="Z306" s="116" t="s">
        <v>3785</v>
      </c>
      <c r="AA306" s="116" t="s">
        <v>3786</v>
      </c>
      <c r="AB306" s="116" t="s">
        <v>3787</v>
      </c>
      <c r="AC306" s="104" t="s">
        <v>96</v>
      </c>
      <c r="AD306" s="104" t="s">
        <v>96</v>
      </c>
      <c r="AE306" s="104" t="s">
        <v>96</v>
      </c>
    </row>
    <row r="307" spans="1:31" ht="86" hidden="1" thickTop="1" x14ac:dyDescent="0.2">
      <c r="A307" s="115">
        <v>2738</v>
      </c>
      <c r="B307" s="116">
        <v>2000</v>
      </c>
      <c r="C307" s="97" t="s">
        <v>3788</v>
      </c>
      <c r="D307" s="139" t="s">
        <v>3789</v>
      </c>
      <c r="E307" s="140"/>
      <c r="F307" s="113" t="s">
        <v>409</v>
      </c>
      <c r="G307" s="97" t="s">
        <v>3790</v>
      </c>
      <c r="H307" s="97" t="s">
        <v>3791</v>
      </c>
      <c r="I307" s="97" t="s">
        <v>205</v>
      </c>
      <c r="J307" s="97" t="s">
        <v>80</v>
      </c>
      <c r="K307" s="97" t="s">
        <v>80</v>
      </c>
      <c r="L307" s="97" t="s">
        <v>3559</v>
      </c>
      <c r="M307" s="97" t="s">
        <v>306</v>
      </c>
      <c r="N307" s="97"/>
      <c r="O307" s="116" t="s">
        <v>3559</v>
      </c>
      <c r="P307" s="97" t="s">
        <v>3792</v>
      </c>
      <c r="Q307" s="97" t="s">
        <v>125</v>
      </c>
      <c r="R307" s="97" t="s">
        <v>3793</v>
      </c>
      <c r="S307" s="97" t="s">
        <v>3794</v>
      </c>
      <c r="T307" s="116" t="s">
        <v>3795</v>
      </c>
      <c r="U307" s="119" t="s">
        <v>3796</v>
      </c>
      <c r="V307" s="116"/>
      <c r="W307" s="116"/>
      <c r="X307" s="116"/>
      <c r="Y307" s="116"/>
      <c r="Z307" s="116"/>
      <c r="AA307" s="116" t="s">
        <v>3797</v>
      </c>
      <c r="AB307" s="116" t="s">
        <v>3798</v>
      </c>
      <c r="AC307" s="104" t="s">
        <v>96</v>
      </c>
      <c r="AD307" s="104" t="s">
        <v>96</v>
      </c>
      <c r="AE307" s="104" t="s">
        <v>271</v>
      </c>
    </row>
    <row r="308" spans="1:31" ht="189" hidden="1" thickTop="1" thickBot="1" x14ac:dyDescent="0.25">
      <c r="A308" s="115">
        <v>2739</v>
      </c>
      <c r="B308" s="116">
        <v>2000</v>
      </c>
      <c r="C308" s="97" t="s">
        <v>3799</v>
      </c>
      <c r="D308" s="139" t="s">
        <v>2364</v>
      </c>
      <c r="E308" s="99">
        <v>24.25</v>
      </c>
      <c r="F308" s="106" t="s">
        <v>116</v>
      </c>
      <c r="G308" s="97" t="s">
        <v>2666</v>
      </c>
      <c r="H308" s="97"/>
      <c r="I308" s="97" t="s">
        <v>205</v>
      </c>
      <c r="J308" s="97"/>
      <c r="K308" s="97"/>
      <c r="L308" s="97" t="s">
        <v>3403</v>
      </c>
      <c r="M308" s="97" t="s">
        <v>922</v>
      </c>
      <c r="N308" s="97"/>
      <c r="O308" s="116" t="s">
        <v>899</v>
      </c>
      <c r="P308" s="97" t="s">
        <v>2366</v>
      </c>
      <c r="Q308" s="97" t="s">
        <v>125</v>
      </c>
      <c r="R308" s="97" t="s">
        <v>126</v>
      </c>
      <c r="S308" s="97" t="s">
        <v>3800</v>
      </c>
      <c r="T308" s="116" t="s">
        <v>3801</v>
      </c>
      <c r="U308" s="119" t="s">
        <v>3802</v>
      </c>
      <c r="V308" s="116" t="s">
        <v>2712</v>
      </c>
      <c r="W308" s="116" t="s">
        <v>3407</v>
      </c>
      <c r="X308" s="116" t="s">
        <v>3408</v>
      </c>
      <c r="Y308" s="116" t="s">
        <v>3409</v>
      </c>
      <c r="Z308" s="116" t="s">
        <v>3410</v>
      </c>
      <c r="AA308" s="116" t="s">
        <v>3803</v>
      </c>
      <c r="AB308" s="116" t="s">
        <v>3804</v>
      </c>
      <c r="AC308" s="104" t="s">
        <v>112</v>
      </c>
      <c r="AD308" s="104" t="s">
        <v>3805</v>
      </c>
      <c r="AE308" s="104" t="s">
        <v>96</v>
      </c>
    </row>
    <row r="309" spans="1:31" ht="120" hidden="1" thickTop="1" x14ac:dyDescent="0.2">
      <c r="A309" s="115">
        <v>2741</v>
      </c>
      <c r="B309" s="116">
        <v>2000</v>
      </c>
      <c r="C309" s="97" t="s">
        <v>3806</v>
      </c>
      <c r="D309" s="139" t="s">
        <v>2523</v>
      </c>
      <c r="E309" s="140"/>
      <c r="F309" s="113" t="s">
        <v>409</v>
      </c>
      <c r="G309" s="97" t="s">
        <v>3807</v>
      </c>
      <c r="H309" s="97" t="s">
        <v>3808</v>
      </c>
      <c r="I309" s="97" t="s">
        <v>102</v>
      </c>
      <c r="J309" s="97" t="s">
        <v>2310</v>
      </c>
      <c r="K309" s="97" t="s">
        <v>101</v>
      </c>
      <c r="L309" s="97" t="s">
        <v>2311</v>
      </c>
      <c r="M309" s="97" t="s">
        <v>306</v>
      </c>
      <c r="N309" s="97"/>
      <c r="O309" s="116" t="s">
        <v>2311</v>
      </c>
      <c r="P309" s="97" t="s">
        <v>3809</v>
      </c>
      <c r="Q309" s="97" t="s">
        <v>125</v>
      </c>
      <c r="R309" s="97" t="s">
        <v>126</v>
      </c>
      <c r="S309" s="97" t="s">
        <v>3810</v>
      </c>
      <c r="T309" s="116" t="s">
        <v>3811</v>
      </c>
      <c r="U309" s="119" t="s">
        <v>3812</v>
      </c>
      <c r="V309" s="116" t="s">
        <v>2316</v>
      </c>
      <c r="W309" s="116" t="s">
        <v>2317</v>
      </c>
      <c r="X309" s="116" t="s">
        <v>2318</v>
      </c>
      <c r="Y309" s="116" t="s">
        <v>1759</v>
      </c>
      <c r="Z309" s="124">
        <v>14969</v>
      </c>
      <c r="AA309" s="116" t="s">
        <v>3813</v>
      </c>
      <c r="AB309" s="116" t="s">
        <v>3814</v>
      </c>
      <c r="AC309" s="104" t="s">
        <v>112</v>
      </c>
      <c r="AD309" s="104" t="s">
        <v>3815</v>
      </c>
      <c r="AE309" s="104" t="s">
        <v>96</v>
      </c>
    </row>
    <row r="310" spans="1:31" ht="120" hidden="1" thickTop="1" x14ac:dyDescent="0.2">
      <c r="A310" s="115">
        <v>2747</v>
      </c>
      <c r="B310" s="116">
        <v>2000</v>
      </c>
      <c r="C310" s="97" t="s">
        <v>3816</v>
      </c>
      <c r="D310" s="139" t="s">
        <v>2391</v>
      </c>
      <c r="E310" s="140"/>
      <c r="F310" s="113" t="s">
        <v>409</v>
      </c>
      <c r="G310" s="97" t="s">
        <v>3817</v>
      </c>
      <c r="H310" s="97" t="s">
        <v>2270</v>
      </c>
      <c r="I310" s="97" t="s">
        <v>102</v>
      </c>
      <c r="J310" s="97"/>
      <c r="K310" s="97"/>
      <c r="L310" s="97" t="s">
        <v>2311</v>
      </c>
      <c r="M310" s="97" t="s">
        <v>306</v>
      </c>
      <c r="N310" s="97"/>
      <c r="O310" s="116" t="s">
        <v>2311</v>
      </c>
      <c r="P310" s="97" t="s">
        <v>2394</v>
      </c>
      <c r="Q310" s="97" t="s">
        <v>125</v>
      </c>
      <c r="R310" s="97" t="s">
        <v>228</v>
      </c>
      <c r="S310" s="97" t="s">
        <v>2402</v>
      </c>
      <c r="T310" s="116" t="s">
        <v>3818</v>
      </c>
      <c r="U310" s="119" t="s">
        <v>2404</v>
      </c>
      <c r="V310" s="116" t="s">
        <v>2316</v>
      </c>
      <c r="W310" s="116" t="s">
        <v>3819</v>
      </c>
      <c r="X310" s="116" t="s">
        <v>2318</v>
      </c>
      <c r="Y310" s="116" t="s">
        <v>1759</v>
      </c>
      <c r="Z310" s="124">
        <v>14969</v>
      </c>
      <c r="AA310" s="116" t="s">
        <v>3820</v>
      </c>
      <c r="AB310" s="116" t="s">
        <v>3821</v>
      </c>
      <c r="AC310" s="104" t="s">
        <v>112</v>
      </c>
      <c r="AD310" s="104" t="s">
        <v>3822</v>
      </c>
      <c r="AE310" s="104" t="s">
        <v>96</v>
      </c>
    </row>
    <row r="311" spans="1:31" ht="103" hidden="1" thickTop="1" x14ac:dyDescent="0.2">
      <c r="A311" s="115">
        <v>2753</v>
      </c>
      <c r="B311" s="116">
        <v>2000</v>
      </c>
      <c r="C311" s="97" t="s">
        <v>3823</v>
      </c>
      <c r="D311" s="139" t="s">
        <v>3056</v>
      </c>
      <c r="E311" s="140"/>
      <c r="F311" s="113" t="s">
        <v>409</v>
      </c>
      <c r="G311" s="97" t="s">
        <v>3824</v>
      </c>
      <c r="H311" s="97" t="s">
        <v>3466</v>
      </c>
      <c r="I311" s="97" t="s">
        <v>102</v>
      </c>
      <c r="J311" s="97" t="s">
        <v>2310</v>
      </c>
      <c r="K311" s="97" t="s">
        <v>372</v>
      </c>
      <c r="L311" s="97" t="s">
        <v>2311</v>
      </c>
      <c r="M311" s="97" t="s">
        <v>306</v>
      </c>
      <c r="N311" s="97"/>
      <c r="O311" s="116" t="s">
        <v>2311</v>
      </c>
      <c r="P311" s="97" t="s">
        <v>2526</v>
      </c>
      <c r="Q311" s="97" t="s">
        <v>125</v>
      </c>
      <c r="R311" s="97" t="s">
        <v>3695</v>
      </c>
      <c r="S311" s="97" t="s">
        <v>3825</v>
      </c>
      <c r="T311" s="116" t="s">
        <v>3826</v>
      </c>
      <c r="U311" s="119" t="s">
        <v>3827</v>
      </c>
      <c r="V311" s="116" t="s">
        <v>2990</v>
      </c>
      <c r="W311" s="116" t="s">
        <v>3828</v>
      </c>
      <c r="X311" s="116" t="s">
        <v>2518</v>
      </c>
      <c r="Y311" s="116"/>
      <c r="Z311" s="124"/>
      <c r="AA311" s="116" t="s">
        <v>3829</v>
      </c>
      <c r="AB311" s="116" t="s">
        <v>3830</v>
      </c>
      <c r="AC311" s="104" t="s">
        <v>96</v>
      </c>
      <c r="AD311" s="104" t="s">
        <v>96</v>
      </c>
      <c r="AE311" s="104" t="s">
        <v>96</v>
      </c>
    </row>
    <row r="312" spans="1:31" ht="52" hidden="1" thickTop="1" x14ac:dyDescent="0.2">
      <c r="A312" s="115">
        <v>2754</v>
      </c>
      <c r="B312" s="116">
        <v>2000</v>
      </c>
      <c r="C312" s="97" t="s">
        <v>3831</v>
      </c>
      <c r="D312" s="139" t="s">
        <v>721</v>
      </c>
      <c r="E312" s="140"/>
      <c r="F312" s="113" t="s">
        <v>409</v>
      </c>
      <c r="G312" s="97" t="s">
        <v>3832</v>
      </c>
      <c r="H312" s="97"/>
      <c r="I312" s="97" t="s">
        <v>412</v>
      </c>
      <c r="J312" s="97"/>
      <c r="K312" s="97"/>
      <c r="L312" s="97" t="s">
        <v>3833</v>
      </c>
      <c r="M312" s="97" t="s">
        <v>225</v>
      </c>
      <c r="N312" s="97"/>
      <c r="O312" s="116" t="s">
        <v>2884</v>
      </c>
      <c r="P312" s="97" t="s">
        <v>726</v>
      </c>
      <c r="Q312" s="97" t="s">
        <v>85</v>
      </c>
      <c r="R312" s="97" t="s">
        <v>3834</v>
      </c>
      <c r="S312" s="97" t="s">
        <v>3835</v>
      </c>
      <c r="T312" s="116" t="s">
        <v>3836</v>
      </c>
      <c r="U312" s="119" t="s">
        <v>3837</v>
      </c>
      <c r="V312" s="116" t="s">
        <v>3838</v>
      </c>
      <c r="W312" s="116" t="s">
        <v>731</v>
      </c>
      <c r="X312" s="116" t="s">
        <v>3839</v>
      </c>
      <c r="Y312" s="116" t="s">
        <v>769</v>
      </c>
      <c r="Z312" s="124"/>
      <c r="AA312" s="116" t="s">
        <v>3840</v>
      </c>
      <c r="AB312" s="116" t="s">
        <v>3841</v>
      </c>
      <c r="AC312" s="104" t="s">
        <v>96</v>
      </c>
      <c r="AD312" s="104" t="s">
        <v>96</v>
      </c>
      <c r="AE312" s="104" t="s">
        <v>96</v>
      </c>
    </row>
    <row r="313" spans="1:31" ht="137" hidden="1" thickTop="1" x14ac:dyDescent="0.2">
      <c r="A313" s="115">
        <v>2756</v>
      </c>
      <c r="B313" s="116">
        <v>2000</v>
      </c>
      <c r="C313" s="97" t="s">
        <v>3842</v>
      </c>
      <c r="D313" s="139" t="s">
        <v>2391</v>
      </c>
      <c r="E313" s="140"/>
      <c r="F313" s="113" t="s">
        <v>409</v>
      </c>
      <c r="G313" s="97" t="s">
        <v>3843</v>
      </c>
      <c r="H313" s="97"/>
      <c r="I313" s="97" t="s">
        <v>205</v>
      </c>
      <c r="J313" s="97"/>
      <c r="K313" s="97"/>
      <c r="L313" s="97" t="s">
        <v>2311</v>
      </c>
      <c r="M313" s="97" t="s">
        <v>306</v>
      </c>
      <c r="N313" s="97"/>
      <c r="O313" s="116" t="s">
        <v>2311</v>
      </c>
      <c r="P313" s="97" t="s">
        <v>2394</v>
      </c>
      <c r="Q313" s="97" t="s">
        <v>125</v>
      </c>
      <c r="R313" s="97" t="s">
        <v>126</v>
      </c>
      <c r="S313" s="97" t="s">
        <v>3844</v>
      </c>
      <c r="T313" s="116" t="s">
        <v>3845</v>
      </c>
      <c r="U313" s="119" t="s">
        <v>3846</v>
      </c>
      <c r="V313" s="116" t="s">
        <v>3847</v>
      </c>
      <c r="W313" s="116" t="s">
        <v>3848</v>
      </c>
      <c r="X313" s="116" t="s">
        <v>3849</v>
      </c>
      <c r="Y313" s="116" t="s">
        <v>3850</v>
      </c>
      <c r="Z313" s="124" t="s">
        <v>3851</v>
      </c>
      <c r="AA313" s="116" t="s">
        <v>3852</v>
      </c>
      <c r="AB313" s="116" t="s">
        <v>3853</v>
      </c>
      <c r="AC313" s="104" t="s">
        <v>112</v>
      </c>
      <c r="AD313" s="104" t="s">
        <v>3854</v>
      </c>
      <c r="AE313" s="104" t="s">
        <v>96</v>
      </c>
    </row>
    <row r="314" spans="1:31" ht="189" hidden="1" thickTop="1" thickBot="1" x14ac:dyDescent="0.25">
      <c r="A314" s="115">
        <v>2763</v>
      </c>
      <c r="B314" s="116">
        <v>2000</v>
      </c>
      <c r="C314" s="97" t="s">
        <v>3855</v>
      </c>
      <c r="D314" s="139" t="s">
        <v>2843</v>
      </c>
      <c r="E314" s="99">
        <v>40.33</v>
      </c>
      <c r="F314" s="100" t="s">
        <v>76</v>
      </c>
      <c r="G314" s="97" t="s">
        <v>3856</v>
      </c>
      <c r="H314" s="97" t="s">
        <v>3115</v>
      </c>
      <c r="I314" s="97" t="s">
        <v>205</v>
      </c>
      <c r="J314" s="97" t="s">
        <v>80</v>
      </c>
      <c r="K314" s="97" t="s">
        <v>80</v>
      </c>
      <c r="L314" s="97" t="s">
        <v>3857</v>
      </c>
      <c r="M314" s="97" t="s">
        <v>3858</v>
      </c>
      <c r="N314" s="97"/>
      <c r="O314" s="116" t="s">
        <v>158</v>
      </c>
      <c r="P314" s="97" t="s">
        <v>2326</v>
      </c>
      <c r="Q314" s="97" t="s">
        <v>125</v>
      </c>
      <c r="R314" s="97" t="s">
        <v>3859</v>
      </c>
      <c r="S314" s="97" t="s">
        <v>3860</v>
      </c>
      <c r="T314" s="116" t="s">
        <v>3861</v>
      </c>
      <c r="U314" s="119" t="s">
        <v>3862</v>
      </c>
      <c r="V314" s="124" t="s">
        <v>1484</v>
      </c>
      <c r="W314" s="116" t="s">
        <v>3863</v>
      </c>
      <c r="X314" s="116" t="s">
        <v>3864</v>
      </c>
      <c r="Y314" s="116" t="s">
        <v>3865</v>
      </c>
      <c r="Z314" s="124"/>
      <c r="AA314" s="116" t="s">
        <v>3866</v>
      </c>
      <c r="AB314" s="116" t="s">
        <v>3867</v>
      </c>
      <c r="AC314" s="104" t="s">
        <v>112</v>
      </c>
      <c r="AD314" s="104" t="s">
        <v>3868</v>
      </c>
      <c r="AE314" s="104" t="s">
        <v>96</v>
      </c>
    </row>
    <row r="315" spans="1:31" ht="138" hidden="1" thickTop="1" thickBot="1" x14ac:dyDescent="0.25">
      <c r="A315" s="115">
        <v>2769</v>
      </c>
      <c r="B315" s="116">
        <v>2000</v>
      </c>
      <c r="C315" s="97" t="s">
        <v>3869</v>
      </c>
      <c r="D315" s="139" t="s">
        <v>2843</v>
      </c>
      <c r="E315" s="99">
        <v>40.33</v>
      </c>
      <c r="F315" s="100" t="s">
        <v>76</v>
      </c>
      <c r="G315" s="97" t="s">
        <v>3870</v>
      </c>
      <c r="H315" s="97" t="s">
        <v>3115</v>
      </c>
      <c r="I315" s="97" t="s">
        <v>205</v>
      </c>
      <c r="J315" s="97"/>
      <c r="K315" s="97"/>
      <c r="L315" s="97" t="s">
        <v>3871</v>
      </c>
      <c r="M315" s="97" t="s">
        <v>2721</v>
      </c>
      <c r="N315" s="97"/>
      <c r="O315" s="116" t="s">
        <v>3333</v>
      </c>
      <c r="P315" s="97" t="s">
        <v>2326</v>
      </c>
      <c r="Q315" s="97" t="s">
        <v>125</v>
      </c>
      <c r="R315" s="97" t="s">
        <v>3872</v>
      </c>
      <c r="S315" s="97" t="s">
        <v>3873</v>
      </c>
      <c r="T315" s="116" t="s">
        <v>3874</v>
      </c>
      <c r="U315" s="119" t="s">
        <v>3875</v>
      </c>
      <c r="V315" s="116" t="s">
        <v>3876</v>
      </c>
      <c r="W315" s="116" t="s">
        <v>3877</v>
      </c>
      <c r="X315" s="116" t="s">
        <v>3878</v>
      </c>
      <c r="Y315" s="116"/>
      <c r="Z315" s="116"/>
      <c r="AA315" s="116" t="s">
        <v>3879</v>
      </c>
      <c r="AB315" s="116" t="s">
        <v>3880</v>
      </c>
      <c r="AC315" s="104" t="s">
        <v>112</v>
      </c>
      <c r="AD315" s="104" t="s">
        <v>3881</v>
      </c>
      <c r="AE315" s="104" t="s">
        <v>96</v>
      </c>
    </row>
    <row r="316" spans="1:31" ht="121" hidden="1" thickTop="1" thickBot="1" x14ac:dyDescent="0.25">
      <c r="A316" s="115">
        <v>2771</v>
      </c>
      <c r="B316" s="116">
        <v>2000</v>
      </c>
      <c r="C316" s="97" t="s">
        <v>3882</v>
      </c>
      <c r="D316" s="139" t="s">
        <v>2501</v>
      </c>
      <c r="E316" s="99">
        <v>37.42</v>
      </c>
      <c r="F316" s="106" t="s">
        <v>116</v>
      </c>
      <c r="G316" s="97" t="s">
        <v>3223</v>
      </c>
      <c r="H316" s="97"/>
      <c r="I316" s="97" t="s">
        <v>205</v>
      </c>
      <c r="J316" s="97"/>
      <c r="K316" s="97"/>
      <c r="L316" s="97" t="s">
        <v>3883</v>
      </c>
      <c r="M316" s="97" t="s">
        <v>865</v>
      </c>
      <c r="N316" s="97"/>
      <c r="O316" s="116" t="s">
        <v>1065</v>
      </c>
      <c r="P316" s="97" t="s">
        <v>2503</v>
      </c>
      <c r="Q316" s="97" t="s">
        <v>125</v>
      </c>
      <c r="R316" s="97" t="s">
        <v>3695</v>
      </c>
      <c r="S316" s="97" t="s">
        <v>3884</v>
      </c>
      <c r="T316" s="116" t="s">
        <v>3885</v>
      </c>
      <c r="U316" s="119" t="s">
        <v>3886</v>
      </c>
      <c r="V316" s="124" t="s">
        <v>3887</v>
      </c>
      <c r="W316" s="116" t="s">
        <v>3888</v>
      </c>
      <c r="X316" s="116" t="s">
        <v>3889</v>
      </c>
      <c r="Y316" s="116" t="s">
        <v>3890</v>
      </c>
      <c r="Z316" s="116" t="s">
        <v>3891</v>
      </c>
      <c r="AA316" s="116" t="s">
        <v>3892</v>
      </c>
      <c r="AB316" s="116" t="s">
        <v>3893</v>
      </c>
      <c r="AC316" s="104" t="s">
        <v>96</v>
      </c>
      <c r="AD316" s="104" t="s">
        <v>96</v>
      </c>
      <c r="AE316" s="104" t="s">
        <v>96</v>
      </c>
    </row>
    <row r="317" spans="1:31" ht="155" hidden="1" thickTop="1" thickBot="1" x14ac:dyDescent="0.25">
      <c r="A317" s="115">
        <v>2772</v>
      </c>
      <c r="B317" s="116">
        <v>2000</v>
      </c>
      <c r="C317" s="97" t="s">
        <v>3894</v>
      </c>
      <c r="D317" s="139" t="s">
        <v>2501</v>
      </c>
      <c r="E317" s="99">
        <v>37.42</v>
      </c>
      <c r="F317" s="106" t="s">
        <v>116</v>
      </c>
      <c r="G317" s="97" t="s">
        <v>3895</v>
      </c>
      <c r="H317" s="97"/>
      <c r="I317" s="97" t="s">
        <v>205</v>
      </c>
      <c r="J317" s="97"/>
      <c r="K317" s="97"/>
      <c r="L317" s="97" t="s">
        <v>3896</v>
      </c>
      <c r="M317" s="97" t="s">
        <v>2730</v>
      </c>
      <c r="N317" s="97"/>
      <c r="O317" s="116" t="s">
        <v>387</v>
      </c>
      <c r="P317" s="97" t="s">
        <v>2503</v>
      </c>
      <c r="Q317" s="97" t="s">
        <v>85</v>
      </c>
      <c r="R317" s="97" t="s">
        <v>3695</v>
      </c>
      <c r="S317" s="97" t="s">
        <v>3897</v>
      </c>
      <c r="T317" s="116" t="s">
        <v>3898</v>
      </c>
      <c r="U317" s="119" t="s">
        <v>3899</v>
      </c>
      <c r="V317" s="116" t="s">
        <v>3900</v>
      </c>
      <c r="W317" s="116" t="s">
        <v>1378</v>
      </c>
      <c r="X317" s="116" t="s">
        <v>3901</v>
      </c>
      <c r="Y317" s="116" t="s">
        <v>3902</v>
      </c>
      <c r="Z317" s="116"/>
      <c r="AA317" s="116" t="s">
        <v>3903</v>
      </c>
      <c r="AB317" s="116" t="s">
        <v>3904</v>
      </c>
      <c r="AC317" s="104" t="s">
        <v>112</v>
      </c>
      <c r="AD317" s="104" t="s">
        <v>3905</v>
      </c>
      <c r="AE317" s="104" t="s">
        <v>96</v>
      </c>
    </row>
    <row r="318" spans="1:31" ht="172" hidden="1" thickTop="1" thickBot="1" x14ac:dyDescent="0.25">
      <c r="A318" s="115">
        <v>2774</v>
      </c>
      <c r="B318" s="116">
        <v>2000</v>
      </c>
      <c r="C318" s="97" t="s">
        <v>3906</v>
      </c>
      <c r="D318" s="139" t="s">
        <v>2979</v>
      </c>
      <c r="E318" s="99">
        <v>24.01</v>
      </c>
      <c r="F318" s="106" t="s">
        <v>116</v>
      </c>
      <c r="G318" s="97" t="s">
        <v>3907</v>
      </c>
      <c r="H318" s="97"/>
      <c r="I318" s="97" t="s">
        <v>175</v>
      </c>
      <c r="J318" s="97"/>
      <c r="K318" s="97"/>
      <c r="L318" s="97" t="s">
        <v>3908</v>
      </c>
      <c r="M318" s="97" t="s">
        <v>3909</v>
      </c>
      <c r="N318" s="97"/>
      <c r="O318" s="116" t="s">
        <v>158</v>
      </c>
      <c r="P318" s="97" t="s">
        <v>2326</v>
      </c>
      <c r="Q318" s="97" t="s">
        <v>125</v>
      </c>
      <c r="R318" s="97" t="s">
        <v>3872</v>
      </c>
      <c r="S318" s="97" t="s">
        <v>3910</v>
      </c>
      <c r="T318" s="116" t="s">
        <v>3911</v>
      </c>
      <c r="U318" s="119" t="s">
        <v>3912</v>
      </c>
      <c r="V318" s="116" t="s">
        <v>183</v>
      </c>
      <c r="W318" s="116" t="s">
        <v>3913</v>
      </c>
      <c r="X318" s="116" t="s">
        <v>3914</v>
      </c>
      <c r="Y318" s="116" t="s">
        <v>1522</v>
      </c>
      <c r="Z318" s="116"/>
      <c r="AA318" s="116" t="s">
        <v>3915</v>
      </c>
      <c r="AB318" s="116" t="s">
        <v>3916</v>
      </c>
      <c r="AC318" s="104" t="s">
        <v>96</v>
      </c>
      <c r="AD318" s="104" t="s">
        <v>96</v>
      </c>
      <c r="AE318" s="104" t="s">
        <v>96</v>
      </c>
    </row>
    <row r="319" spans="1:31" ht="223" hidden="1" thickTop="1" thickBot="1" x14ac:dyDescent="0.25">
      <c r="A319" s="115">
        <v>2775</v>
      </c>
      <c r="B319" s="116">
        <v>2000</v>
      </c>
      <c r="C319" s="97" t="s">
        <v>3917</v>
      </c>
      <c r="D319" s="139" t="s">
        <v>2364</v>
      </c>
      <c r="E319" s="99">
        <v>24.25</v>
      </c>
      <c r="F319" s="106" t="s">
        <v>116</v>
      </c>
      <c r="G319" s="97" t="s">
        <v>3918</v>
      </c>
      <c r="H319" s="97"/>
      <c r="I319" s="97" t="s">
        <v>175</v>
      </c>
      <c r="J319" s="97"/>
      <c r="K319" s="97"/>
      <c r="L319" s="97" t="s">
        <v>3919</v>
      </c>
      <c r="M319" s="97" t="s">
        <v>1514</v>
      </c>
      <c r="N319" s="97"/>
      <c r="O319" s="116" t="s">
        <v>158</v>
      </c>
      <c r="P319" s="97" t="s">
        <v>2366</v>
      </c>
      <c r="Q319" s="97" t="s">
        <v>125</v>
      </c>
      <c r="R319" s="97" t="s">
        <v>126</v>
      </c>
      <c r="S319" s="97" t="s">
        <v>3920</v>
      </c>
      <c r="T319" s="116" t="s">
        <v>3921</v>
      </c>
      <c r="U319" s="119" t="s">
        <v>3922</v>
      </c>
      <c r="V319" s="116" t="s">
        <v>183</v>
      </c>
      <c r="W319" s="116" t="s">
        <v>3913</v>
      </c>
      <c r="X319" s="116" t="s">
        <v>3914</v>
      </c>
      <c r="Y319" s="116" t="s">
        <v>1522</v>
      </c>
      <c r="Z319" s="116"/>
      <c r="AA319" s="116" t="s">
        <v>3923</v>
      </c>
      <c r="AB319" s="116" t="s">
        <v>3924</v>
      </c>
      <c r="AC319" s="104" t="s">
        <v>112</v>
      </c>
      <c r="AD319" s="104" t="s">
        <v>2376</v>
      </c>
      <c r="AE319" s="104" t="s">
        <v>96</v>
      </c>
    </row>
    <row r="320" spans="1:31" ht="154" hidden="1" thickTop="1" x14ac:dyDescent="0.2">
      <c r="A320" s="115">
        <v>2779</v>
      </c>
      <c r="B320" s="116">
        <v>2000</v>
      </c>
      <c r="C320" s="97" t="s">
        <v>3925</v>
      </c>
      <c r="D320" s="139" t="s">
        <v>2523</v>
      </c>
      <c r="E320" s="140"/>
      <c r="F320" s="113" t="s">
        <v>409</v>
      </c>
      <c r="G320" s="97" t="s">
        <v>3926</v>
      </c>
      <c r="H320" s="97" t="s">
        <v>3927</v>
      </c>
      <c r="I320" s="97" t="s">
        <v>102</v>
      </c>
      <c r="J320" s="97"/>
      <c r="K320" s="97"/>
      <c r="L320" s="97" t="s">
        <v>1065</v>
      </c>
      <c r="M320" s="97" t="s">
        <v>306</v>
      </c>
      <c r="N320" s="97"/>
      <c r="O320" s="116" t="s">
        <v>158</v>
      </c>
      <c r="P320" s="97" t="s">
        <v>2526</v>
      </c>
      <c r="Q320" s="97" t="s">
        <v>159</v>
      </c>
      <c r="R320" s="97" t="s">
        <v>228</v>
      </c>
      <c r="S320" s="97" t="s">
        <v>3928</v>
      </c>
      <c r="T320" s="116" t="s">
        <v>3929</v>
      </c>
      <c r="U320" s="119" t="s">
        <v>3930</v>
      </c>
      <c r="V320" s="116" t="s">
        <v>3931</v>
      </c>
      <c r="W320" s="116" t="s">
        <v>3932</v>
      </c>
      <c r="X320" s="116" t="s">
        <v>3933</v>
      </c>
      <c r="Y320" s="116" t="s">
        <v>3934</v>
      </c>
      <c r="Z320" s="116" t="s">
        <v>3167</v>
      </c>
      <c r="AA320" s="116" t="s">
        <v>3935</v>
      </c>
      <c r="AB320" s="116" t="s">
        <v>3936</v>
      </c>
      <c r="AC320" s="104" t="s">
        <v>96</v>
      </c>
      <c r="AD320" s="104" t="s">
        <v>96</v>
      </c>
      <c r="AE320" s="104" t="s">
        <v>96</v>
      </c>
    </row>
    <row r="321" spans="1:31" ht="87" hidden="1" thickTop="1" thickBot="1" x14ac:dyDescent="0.25">
      <c r="A321" s="115">
        <v>2780</v>
      </c>
      <c r="B321" s="116">
        <v>2000</v>
      </c>
      <c r="C321" s="97" t="s">
        <v>3937</v>
      </c>
      <c r="D321" s="139" t="s">
        <v>3938</v>
      </c>
      <c r="E321" s="99">
        <v>16</v>
      </c>
      <c r="F321" s="105" t="s">
        <v>99</v>
      </c>
      <c r="G321" s="97" t="s">
        <v>3939</v>
      </c>
      <c r="H321" s="97" t="s">
        <v>3940</v>
      </c>
      <c r="I321" s="97" t="s">
        <v>205</v>
      </c>
      <c r="J321" s="97" t="s">
        <v>80</v>
      </c>
      <c r="K321" s="97" t="s">
        <v>80</v>
      </c>
      <c r="L321" s="97" t="s">
        <v>3941</v>
      </c>
      <c r="M321" s="97" t="s">
        <v>3942</v>
      </c>
      <c r="N321" s="97" t="s">
        <v>80</v>
      </c>
      <c r="O321" s="116" t="s">
        <v>123</v>
      </c>
      <c r="P321" s="97" t="s">
        <v>3943</v>
      </c>
      <c r="Q321" s="97" t="s">
        <v>85</v>
      </c>
      <c r="R321" s="97" t="s">
        <v>3944</v>
      </c>
      <c r="S321" s="97" t="s">
        <v>3945</v>
      </c>
      <c r="T321" s="116" t="s">
        <v>3946</v>
      </c>
      <c r="U321" s="119" t="s">
        <v>3947</v>
      </c>
      <c r="V321" s="116" t="s">
        <v>2131</v>
      </c>
      <c r="W321" s="116" t="s">
        <v>781</v>
      </c>
      <c r="X321" s="116" t="s">
        <v>3948</v>
      </c>
      <c r="Y321" s="116" t="s">
        <v>2035</v>
      </c>
      <c r="Z321" s="116"/>
      <c r="AA321" s="116" t="s">
        <v>3949</v>
      </c>
      <c r="AB321" s="116" t="s">
        <v>3950</v>
      </c>
      <c r="AC321" s="104" t="s">
        <v>96</v>
      </c>
      <c r="AD321" s="104" t="s">
        <v>96</v>
      </c>
      <c r="AE321" s="104" t="s">
        <v>96</v>
      </c>
    </row>
    <row r="322" spans="1:31" ht="137" hidden="1" thickTop="1" x14ac:dyDescent="0.2">
      <c r="A322" s="115">
        <v>2781</v>
      </c>
      <c r="B322" s="116">
        <v>2000</v>
      </c>
      <c r="C322" s="97" t="s">
        <v>3951</v>
      </c>
      <c r="D322" s="139" t="s">
        <v>3952</v>
      </c>
      <c r="E322" s="140"/>
      <c r="F322" s="113" t="s">
        <v>409</v>
      </c>
      <c r="G322" s="97" t="s">
        <v>3953</v>
      </c>
      <c r="H322" s="97" t="s">
        <v>3954</v>
      </c>
      <c r="I322" s="97" t="s">
        <v>79</v>
      </c>
      <c r="J322" s="97" t="s">
        <v>3955</v>
      </c>
      <c r="K322" s="97" t="s">
        <v>3956</v>
      </c>
      <c r="L322" s="97" t="s">
        <v>3957</v>
      </c>
      <c r="M322" s="97" t="s">
        <v>194</v>
      </c>
      <c r="N322" s="97"/>
      <c r="O322" s="116" t="s">
        <v>3958</v>
      </c>
      <c r="P322" s="97" t="s">
        <v>3959</v>
      </c>
      <c r="Q322" s="97" t="s">
        <v>125</v>
      </c>
      <c r="R322" s="97" t="s">
        <v>3960</v>
      </c>
      <c r="S322" s="97" t="s">
        <v>3961</v>
      </c>
      <c r="T322" s="116" t="s">
        <v>3962</v>
      </c>
      <c r="U322" s="119" t="s">
        <v>3963</v>
      </c>
      <c r="V322" s="124" t="s">
        <v>3964</v>
      </c>
      <c r="W322" s="116" t="s">
        <v>781</v>
      </c>
      <c r="X322" s="116" t="s">
        <v>3965</v>
      </c>
      <c r="Y322" s="116" t="s">
        <v>3966</v>
      </c>
      <c r="Z322" s="116"/>
      <c r="AA322" s="116" t="s">
        <v>3967</v>
      </c>
      <c r="AB322" s="116" t="s">
        <v>3968</v>
      </c>
      <c r="AC322" s="104" t="s">
        <v>96</v>
      </c>
      <c r="AD322" s="104" t="s">
        <v>96</v>
      </c>
      <c r="AE322" s="104" t="s">
        <v>132</v>
      </c>
    </row>
    <row r="323" spans="1:31" ht="121" hidden="1" thickTop="1" thickBot="1" x14ac:dyDescent="0.25">
      <c r="A323" s="115">
        <v>2783</v>
      </c>
      <c r="B323" s="116">
        <v>2000</v>
      </c>
      <c r="C323" s="97" t="s">
        <v>3969</v>
      </c>
      <c r="D323" s="139" t="s">
        <v>2899</v>
      </c>
      <c r="E323" s="99">
        <v>26.92</v>
      </c>
      <c r="F323" s="106" t="s">
        <v>116</v>
      </c>
      <c r="G323" s="97" t="s">
        <v>2323</v>
      </c>
      <c r="H323" s="97" t="s">
        <v>2324</v>
      </c>
      <c r="I323" s="97" t="s">
        <v>205</v>
      </c>
      <c r="J323" s="97" t="s">
        <v>80</v>
      </c>
      <c r="K323" s="97" t="s">
        <v>80</v>
      </c>
      <c r="L323" s="97" t="s">
        <v>3970</v>
      </c>
      <c r="M323" s="97" t="s">
        <v>3971</v>
      </c>
      <c r="N323" s="97"/>
      <c r="O323" s="116" t="s">
        <v>305</v>
      </c>
      <c r="P323" s="97" t="s">
        <v>2904</v>
      </c>
      <c r="Q323" s="97" t="s">
        <v>159</v>
      </c>
      <c r="R323" s="97" t="s">
        <v>3972</v>
      </c>
      <c r="S323" s="97" t="s">
        <v>3973</v>
      </c>
      <c r="T323" s="116" t="s">
        <v>3974</v>
      </c>
      <c r="U323" s="119" t="s">
        <v>3975</v>
      </c>
      <c r="V323" s="124" t="s">
        <v>3976</v>
      </c>
      <c r="W323" s="116" t="s">
        <v>510</v>
      </c>
      <c r="X323" s="116" t="s">
        <v>313</v>
      </c>
      <c r="Y323" s="116" t="s">
        <v>314</v>
      </c>
      <c r="Z323" s="116" t="s">
        <v>315</v>
      </c>
      <c r="AA323" s="116" t="s">
        <v>3977</v>
      </c>
      <c r="AB323" s="116" t="s">
        <v>3978</v>
      </c>
      <c r="AC323" s="104" t="s">
        <v>112</v>
      </c>
      <c r="AD323" s="104" t="s">
        <v>3979</v>
      </c>
      <c r="AE323" s="104" t="s">
        <v>96</v>
      </c>
    </row>
    <row r="324" spans="1:31" ht="121" hidden="1" thickTop="1" thickBot="1" x14ac:dyDescent="0.25">
      <c r="A324" s="115">
        <v>2784</v>
      </c>
      <c r="B324" s="116">
        <v>2000</v>
      </c>
      <c r="C324" s="97" t="s">
        <v>3980</v>
      </c>
      <c r="D324" s="139" t="s">
        <v>3172</v>
      </c>
      <c r="E324" s="99">
        <v>33.200000000000003</v>
      </c>
      <c r="F324" s="106" t="s">
        <v>116</v>
      </c>
      <c r="G324" s="97" t="s">
        <v>3981</v>
      </c>
      <c r="H324" s="97" t="s">
        <v>3982</v>
      </c>
      <c r="I324" s="97" t="s">
        <v>102</v>
      </c>
      <c r="J324" s="97" t="s">
        <v>2310</v>
      </c>
      <c r="K324" s="97" t="s">
        <v>955</v>
      </c>
      <c r="L324" s="97" t="s">
        <v>1998</v>
      </c>
      <c r="M324" s="97" t="s">
        <v>1999</v>
      </c>
      <c r="N324" s="97"/>
      <c r="O324" s="116" t="s">
        <v>158</v>
      </c>
      <c r="P324" s="97" t="s">
        <v>2526</v>
      </c>
      <c r="Q324" s="97" t="s">
        <v>159</v>
      </c>
      <c r="R324" s="97" t="s">
        <v>3695</v>
      </c>
      <c r="S324" s="97" t="s">
        <v>3983</v>
      </c>
      <c r="T324" s="116" t="s">
        <v>3984</v>
      </c>
      <c r="U324" s="119" t="s">
        <v>3985</v>
      </c>
      <c r="V324" s="124" t="s">
        <v>2945</v>
      </c>
      <c r="W324" s="116" t="s">
        <v>3986</v>
      </c>
      <c r="X324" s="116" t="s">
        <v>2947</v>
      </c>
      <c r="Y324" s="116" t="s">
        <v>3987</v>
      </c>
      <c r="Z324" s="116"/>
      <c r="AA324" s="116" t="s">
        <v>3988</v>
      </c>
      <c r="AB324" s="116" t="s">
        <v>3989</v>
      </c>
      <c r="AC324" s="104" t="s">
        <v>112</v>
      </c>
      <c r="AD324" s="104" t="s">
        <v>3990</v>
      </c>
      <c r="AE324" s="104" t="s">
        <v>96</v>
      </c>
    </row>
    <row r="325" spans="1:31" ht="87" hidden="1" thickTop="1" thickBot="1" x14ac:dyDescent="0.25">
      <c r="A325" s="115">
        <v>2787</v>
      </c>
      <c r="B325" s="116">
        <v>2000</v>
      </c>
      <c r="C325" s="97" t="s">
        <v>3991</v>
      </c>
      <c r="D325" s="139" t="s">
        <v>2308</v>
      </c>
      <c r="E325" s="99">
        <v>29.8</v>
      </c>
      <c r="F325" s="106" t="s">
        <v>116</v>
      </c>
      <c r="G325" s="97" t="s">
        <v>1526</v>
      </c>
      <c r="H325" s="97" t="s">
        <v>293</v>
      </c>
      <c r="I325" s="97" t="s">
        <v>102</v>
      </c>
      <c r="J325" s="97" t="s">
        <v>2310</v>
      </c>
      <c r="K325" s="97" t="s">
        <v>101</v>
      </c>
      <c r="L325" s="97" t="s">
        <v>3992</v>
      </c>
      <c r="M325" s="97" t="s">
        <v>306</v>
      </c>
      <c r="N325" s="97"/>
      <c r="O325" s="116" t="s">
        <v>2490</v>
      </c>
      <c r="P325" s="97" t="s">
        <v>2526</v>
      </c>
      <c r="Q325" s="97" t="s">
        <v>159</v>
      </c>
      <c r="R325" s="97" t="s">
        <v>3834</v>
      </c>
      <c r="S325" s="97" t="s">
        <v>3993</v>
      </c>
      <c r="T325" s="116" t="s">
        <v>3994</v>
      </c>
      <c r="U325" s="119" t="s">
        <v>3995</v>
      </c>
      <c r="V325" s="124" t="s">
        <v>3996</v>
      </c>
      <c r="W325" s="116" t="s">
        <v>3997</v>
      </c>
      <c r="X325" s="116" t="s">
        <v>3998</v>
      </c>
      <c r="Y325" s="116" t="s">
        <v>2993</v>
      </c>
      <c r="Z325" s="116"/>
      <c r="AA325" s="116" t="s">
        <v>3999</v>
      </c>
      <c r="AB325" s="116" t="s">
        <v>4000</v>
      </c>
      <c r="AC325" s="104" t="s">
        <v>96</v>
      </c>
      <c r="AD325" s="104" t="s">
        <v>96</v>
      </c>
      <c r="AE325" s="104" t="s">
        <v>96</v>
      </c>
    </row>
    <row r="326" spans="1:31" ht="121" hidden="1" thickTop="1" thickBot="1" x14ac:dyDescent="0.25">
      <c r="A326" s="115">
        <v>2788</v>
      </c>
      <c r="B326" s="116">
        <v>2000</v>
      </c>
      <c r="C326" s="97" t="s">
        <v>4001</v>
      </c>
      <c r="D326" s="139" t="s">
        <v>2705</v>
      </c>
      <c r="E326" s="99">
        <v>69.83</v>
      </c>
      <c r="F326" s="100" t="s">
        <v>76</v>
      </c>
      <c r="G326" s="97" t="s">
        <v>4002</v>
      </c>
      <c r="H326" s="97" t="s">
        <v>4003</v>
      </c>
      <c r="I326" s="97" t="s">
        <v>412</v>
      </c>
      <c r="J326" s="97" t="s">
        <v>2310</v>
      </c>
      <c r="K326" s="97" t="s">
        <v>4004</v>
      </c>
      <c r="L326" s="97" t="s">
        <v>1065</v>
      </c>
      <c r="M326" s="97" t="s">
        <v>306</v>
      </c>
      <c r="N326" s="97"/>
      <c r="O326" s="116" t="s">
        <v>158</v>
      </c>
      <c r="P326" s="97" t="s">
        <v>2526</v>
      </c>
      <c r="Q326" s="97" t="s">
        <v>125</v>
      </c>
      <c r="R326" s="97" t="s">
        <v>126</v>
      </c>
      <c r="S326" s="97" t="s">
        <v>3983</v>
      </c>
      <c r="T326" s="116" t="s">
        <v>4005</v>
      </c>
      <c r="U326" s="119" t="s">
        <v>4006</v>
      </c>
      <c r="V326" s="124" t="s">
        <v>2131</v>
      </c>
      <c r="W326" s="116" t="s">
        <v>781</v>
      </c>
      <c r="X326" s="116" t="s">
        <v>4007</v>
      </c>
      <c r="Y326" s="116" t="s">
        <v>4008</v>
      </c>
      <c r="Z326" s="116"/>
      <c r="AA326" s="116" t="s">
        <v>4009</v>
      </c>
      <c r="AB326" s="116" t="s">
        <v>4010</v>
      </c>
      <c r="AC326" s="104" t="s">
        <v>96</v>
      </c>
      <c r="AD326" s="104" t="s">
        <v>96</v>
      </c>
      <c r="AE326" s="104" t="s">
        <v>96</v>
      </c>
    </row>
    <row r="327" spans="1:31" ht="137" hidden="1" thickTop="1" x14ac:dyDescent="0.2">
      <c r="A327" s="115">
        <v>2789</v>
      </c>
      <c r="B327" s="116">
        <v>2000</v>
      </c>
      <c r="C327" s="97" t="s">
        <v>4011</v>
      </c>
      <c r="D327" s="139" t="s">
        <v>3056</v>
      </c>
      <c r="E327" s="140"/>
      <c r="F327" s="113" t="s">
        <v>409</v>
      </c>
      <c r="G327" s="97" t="s">
        <v>3824</v>
      </c>
      <c r="H327" s="97"/>
      <c r="I327" s="97" t="s">
        <v>102</v>
      </c>
      <c r="J327" s="97" t="s">
        <v>2310</v>
      </c>
      <c r="K327" s="97" t="s">
        <v>4012</v>
      </c>
      <c r="L327" s="97" t="s">
        <v>2311</v>
      </c>
      <c r="M327" s="97" t="s">
        <v>306</v>
      </c>
      <c r="N327" s="97"/>
      <c r="O327" s="116" t="s">
        <v>2311</v>
      </c>
      <c r="P327" s="97" t="s">
        <v>2526</v>
      </c>
      <c r="Q327" s="97" t="s">
        <v>125</v>
      </c>
      <c r="R327" s="97" t="s">
        <v>126</v>
      </c>
      <c r="S327" s="97" t="s">
        <v>3993</v>
      </c>
      <c r="T327" s="116" t="s">
        <v>4013</v>
      </c>
      <c r="U327" s="119" t="s">
        <v>4014</v>
      </c>
      <c r="V327" s="124" t="s">
        <v>2494</v>
      </c>
      <c r="W327" s="116"/>
      <c r="X327" s="116" t="s">
        <v>2518</v>
      </c>
      <c r="Y327" s="116"/>
      <c r="Z327" s="116"/>
      <c r="AA327" s="116" t="s">
        <v>4015</v>
      </c>
      <c r="AB327" s="116" t="s">
        <v>4016</v>
      </c>
      <c r="AC327" s="104" t="s">
        <v>96</v>
      </c>
      <c r="AD327" s="104" t="s">
        <v>96</v>
      </c>
      <c r="AE327" s="104" t="s">
        <v>96</v>
      </c>
    </row>
    <row r="328" spans="1:31" ht="87" hidden="1" thickTop="1" thickBot="1" x14ac:dyDescent="0.25">
      <c r="A328" s="115">
        <v>2790</v>
      </c>
      <c r="B328" s="116">
        <v>2000</v>
      </c>
      <c r="C328" s="97" t="s">
        <v>4017</v>
      </c>
      <c r="D328" s="139" t="s">
        <v>3172</v>
      </c>
      <c r="E328" s="99">
        <v>33.200000000000003</v>
      </c>
      <c r="F328" s="106" t="s">
        <v>116</v>
      </c>
      <c r="G328" s="97" t="s">
        <v>3390</v>
      </c>
      <c r="H328" s="97"/>
      <c r="I328" s="97" t="s">
        <v>205</v>
      </c>
      <c r="J328" s="97" t="s">
        <v>2310</v>
      </c>
      <c r="K328" s="97" t="s">
        <v>4018</v>
      </c>
      <c r="L328" s="97" t="s">
        <v>2311</v>
      </c>
      <c r="M328" s="97" t="s">
        <v>306</v>
      </c>
      <c r="N328" s="97"/>
      <c r="O328" s="116" t="s">
        <v>258</v>
      </c>
      <c r="P328" s="97" t="s">
        <v>2526</v>
      </c>
      <c r="Q328" s="97" t="s">
        <v>159</v>
      </c>
      <c r="R328" s="97" t="s">
        <v>126</v>
      </c>
      <c r="S328" s="97" t="s">
        <v>3993</v>
      </c>
      <c r="T328" s="116" t="s">
        <v>4019</v>
      </c>
      <c r="U328" s="119" t="s">
        <v>4020</v>
      </c>
      <c r="V328" s="124" t="s">
        <v>833</v>
      </c>
      <c r="W328" s="116" t="s">
        <v>3395</v>
      </c>
      <c r="X328" s="116" t="s">
        <v>3396</v>
      </c>
      <c r="Y328" s="116" t="s">
        <v>3397</v>
      </c>
      <c r="Z328" s="116" t="s">
        <v>4021</v>
      </c>
      <c r="AA328" s="116" t="s">
        <v>4022</v>
      </c>
      <c r="AB328" s="116" t="s">
        <v>4023</v>
      </c>
      <c r="AC328" s="104" t="s">
        <v>112</v>
      </c>
      <c r="AD328" s="104" t="s">
        <v>1299</v>
      </c>
      <c r="AE328" s="104" t="s">
        <v>96</v>
      </c>
    </row>
    <row r="329" spans="1:31" ht="103" hidden="1" thickTop="1" x14ac:dyDescent="0.2">
      <c r="A329" s="115">
        <v>2795</v>
      </c>
      <c r="B329" s="116">
        <v>2000</v>
      </c>
      <c r="C329" s="97" t="s">
        <v>4024</v>
      </c>
      <c r="D329" s="139" t="s">
        <v>3303</v>
      </c>
      <c r="E329" s="140"/>
      <c r="F329" s="113" t="s">
        <v>409</v>
      </c>
      <c r="G329" s="97" t="s">
        <v>4025</v>
      </c>
      <c r="H329" s="97" t="s">
        <v>4026</v>
      </c>
      <c r="I329" s="97" t="s">
        <v>175</v>
      </c>
      <c r="J329" s="97" t="s">
        <v>80</v>
      </c>
      <c r="K329" s="97" t="s">
        <v>80</v>
      </c>
      <c r="L329" s="97" t="s">
        <v>3306</v>
      </c>
      <c r="M329" s="97" t="s">
        <v>122</v>
      </c>
      <c r="N329" s="97"/>
      <c r="O329" s="116" t="s">
        <v>3307</v>
      </c>
      <c r="P329" s="97" t="s">
        <v>4027</v>
      </c>
      <c r="Q329" s="97" t="s">
        <v>125</v>
      </c>
      <c r="R329" s="97" t="s">
        <v>4028</v>
      </c>
      <c r="S329" s="97" t="s">
        <v>3310</v>
      </c>
      <c r="T329" s="116" t="s">
        <v>4029</v>
      </c>
      <c r="U329" s="119" t="s">
        <v>4030</v>
      </c>
      <c r="V329" s="116" t="s">
        <v>183</v>
      </c>
      <c r="W329" s="116" t="s">
        <v>3313</v>
      </c>
      <c r="X329" s="116" t="s">
        <v>3314</v>
      </c>
      <c r="Y329" s="116" t="s">
        <v>3315</v>
      </c>
      <c r="Z329" s="116"/>
      <c r="AA329" s="116" t="s">
        <v>4031</v>
      </c>
      <c r="AB329" s="124" t="s">
        <v>4032</v>
      </c>
      <c r="AC329" s="104" t="s">
        <v>112</v>
      </c>
      <c r="AD329" s="104" t="s">
        <v>3319</v>
      </c>
      <c r="AE329" s="104" t="s">
        <v>271</v>
      </c>
    </row>
    <row r="330" spans="1:31" ht="189" hidden="1" thickTop="1" thickBot="1" x14ac:dyDescent="0.25">
      <c r="A330" s="115">
        <v>2796</v>
      </c>
      <c r="B330" s="116">
        <v>2000</v>
      </c>
      <c r="C330" s="97" t="s">
        <v>4033</v>
      </c>
      <c r="D330" s="139" t="s">
        <v>2308</v>
      </c>
      <c r="E330" s="99">
        <v>29.8</v>
      </c>
      <c r="F330" s="106" t="s">
        <v>116</v>
      </c>
      <c r="G330" s="97" t="s">
        <v>4034</v>
      </c>
      <c r="H330" s="97"/>
      <c r="I330" s="97" t="s">
        <v>175</v>
      </c>
      <c r="J330" s="97" t="s">
        <v>2310</v>
      </c>
      <c r="K330" s="97" t="s">
        <v>101</v>
      </c>
      <c r="L330" s="97" t="s">
        <v>4035</v>
      </c>
      <c r="M330" s="97" t="s">
        <v>4036</v>
      </c>
      <c r="N330" s="97"/>
      <c r="O330" s="116" t="s">
        <v>899</v>
      </c>
      <c r="P330" s="97" t="s">
        <v>2526</v>
      </c>
      <c r="Q330" s="97" t="s">
        <v>159</v>
      </c>
      <c r="R330" s="97" t="s">
        <v>3695</v>
      </c>
      <c r="S330" s="97" t="s">
        <v>2200</v>
      </c>
      <c r="T330" s="116" t="s">
        <v>4037</v>
      </c>
      <c r="U330" s="119" t="s">
        <v>4038</v>
      </c>
      <c r="V330" s="124" t="s">
        <v>4039</v>
      </c>
      <c r="W330" s="116" t="s">
        <v>4040</v>
      </c>
      <c r="X330" s="116" t="s">
        <v>4041</v>
      </c>
      <c r="Y330" s="116" t="s">
        <v>4042</v>
      </c>
      <c r="Z330" s="116" t="s">
        <v>4043</v>
      </c>
      <c r="AA330" s="116" t="s">
        <v>4044</v>
      </c>
      <c r="AB330" s="124" t="s">
        <v>4045</v>
      </c>
      <c r="AC330" s="104" t="s">
        <v>112</v>
      </c>
      <c r="AD330" s="104" t="s">
        <v>4046</v>
      </c>
      <c r="AE330" s="104" t="s">
        <v>96</v>
      </c>
    </row>
    <row r="331" spans="1:31" ht="409.6" hidden="1" thickTop="1" thickBot="1" x14ac:dyDescent="0.25">
      <c r="A331" s="115">
        <v>2797</v>
      </c>
      <c r="B331" s="116">
        <v>2000</v>
      </c>
      <c r="C331" s="97" t="s">
        <v>4047</v>
      </c>
      <c r="D331" s="139" t="s">
        <v>2268</v>
      </c>
      <c r="E331" s="99">
        <v>25.72</v>
      </c>
      <c r="F331" s="106" t="s">
        <v>116</v>
      </c>
      <c r="G331" s="97" t="s">
        <v>4048</v>
      </c>
      <c r="H331" s="97"/>
      <c r="I331" s="97" t="s">
        <v>175</v>
      </c>
      <c r="J331" s="97" t="s">
        <v>80</v>
      </c>
      <c r="K331" s="97" t="s">
        <v>80</v>
      </c>
      <c r="L331" s="97" t="s">
        <v>347</v>
      </c>
      <c r="M331" s="97" t="s">
        <v>348</v>
      </c>
      <c r="N331" s="97" t="s">
        <v>80</v>
      </c>
      <c r="O331" s="116" t="s">
        <v>349</v>
      </c>
      <c r="P331" s="97" t="s">
        <v>2273</v>
      </c>
      <c r="Q331" s="97" t="s">
        <v>125</v>
      </c>
      <c r="R331" s="97" t="s">
        <v>126</v>
      </c>
      <c r="S331" s="97" t="s">
        <v>3920</v>
      </c>
      <c r="T331" s="116" t="s">
        <v>4049</v>
      </c>
      <c r="U331" s="119" t="s">
        <v>4050</v>
      </c>
      <c r="V331" s="124" t="s">
        <v>4051</v>
      </c>
      <c r="W331" s="116" t="s">
        <v>4052</v>
      </c>
      <c r="X331" s="116" t="s">
        <v>4053</v>
      </c>
      <c r="Y331" s="116" t="s">
        <v>1759</v>
      </c>
      <c r="Z331" s="116"/>
      <c r="AA331" s="116" t="s">
        <v>4054</v>
      </c>
      <c r="AB331" s="124" t="s">
        <v>4055</v>
      </c>
      <c r="AC331" s="104" t="s">
        <v>112</v>
      </c>
      <c r="AD331" s="104" t="s">
        <v>4056</v>
      </c>
      <c r="AE331" s="104" t="s">
        <v>96</v>
      </c>
    </row>
    <row r="332" spans="1:31" ht="155" hidden="1" thickTop="1" thickBot="1" x14ac:dyDescent="0.25">
      <c r="A332" s="115">
        <v>2801</v>
      </c>
      <c r="B332" s="116">
        <v>2000</v>
      </c>
      <c r="C332" s="97" t="s">
        <v>4057</v>
      </c>
      <c r="D332" s="139" t="s">
        <v>2501</v>
      </c>
      <c r="E332" s="99">
        <v>37.42</v>
      </c>
      <c r="F332" s="106" t="s">
        <v>116</v>
      </c>
      <c r="G332" s="97" t="s">
        <v>4058</v>
      </c>
      <c r="H332" s="97"/>
      <c r="I332" s="97" t="s">
        <v>205</v>
      </c>
      <c r="J332" s="97" t="s">
        <v>80</v>
      </c>
      <c r="K332" s="97" t="s">
        <v>80</v>
      </c>
      <c r="L332" s="97" t="s">
        <v>4059</v>
      </c>
      <c r="M332" s="97" t="s">
        <v>2730</v>
      </c>
      <c r="N332" s="97"/>
      <c r="O332" s="116" t="s">
        <v>387</v>
      </c>
      <c r="P332" s="97" t="s">
        <v>2503</v>
      </c>
      <c r="Q332" s="97" t="s">
        <v>85</v>
      </c>
      <c r="R332" s="97" t="s">
        <v>126</v>
      </c>
      <c r="S332" s="97" t="s">
        <v>196</v>
      </c>
      <c r="T332" s="116" t="s">
        <v>4060</v>
      </c>
      <c r="U332" s="119" t="s">
        <v>4061</v>
      </c>
      <c r="V332" s="124" t="s">
        <v>3900</v>
      </c>
      <c r="W332" s="116" t="s">
        <v>1378</v>
      </c>
      <c r="X332" s="116" t="s">
        <v>3901</v>
      </c>
      <c r="Y332" s="116"/>
      <c r="Z332" s="116"/>
      <c r="AA332" s="116" t="s">
        <v>4062</v>
      </c>
      <c r="AB332" s="116" t="s">
        <v>4063</v>
      </c>
      <c r="AC332" s="104" t="s">
        <v>112</v>
      </c>
      <c r="AD332" s="104" t="s">
        <v>4064</v>
      </c>
      <c r="AE332" s="104" t="s">
        <v>96</v>
      </c>
    </row>
    <row r="333" spans="1:31" ht="138" hidden="1" thickTop="1" thickBot="1" x14ac:dyDescent="0.25">
      <c r="A333" s="115">
        <v>2802</v>
      </c>
      <c r="B333" s="116">
        <v>2000</v>
      </c>
      <c r="C333" s="97" t="s">
        <v>4065</v>
      </c>
      <c r="D333" s="139" t="s">
        <v>4066</v>
      </c>
      <c r="E333" s="99">
        <v>17.829999999999998</v>
      </c>
      <c r="F333" s="105" t="s">
        <v>99</v>
      </c>
      <c r="G333" s="97" t="s">
        <v>4067</v>
      </c>
      <c r="H333" s="97" t="s">
        <v>4068</v>
      </c>
      <c r="I333" s="97" t="s">
        <v>205</v>
      </c>
      <c r="J333" s="97" t="s">
        <v>80</v>
      </c>
      <c r="K333" s="97" t="s">
        <v>80</v>
      </c>
      <c r="L333" s="97" t="s">
        <v>4069</v>
      </c>
      <c r="M333" s="97" t="s">
        <v>4070</v>
      </c>
      <c r="N333" s="97"/>
      <c r="O333" s="116" t="s">
        <v>208</v>
      </c>
      <c r="P333" s="97" t="s">
        <v>4071</v>
      </c>
      <c r="Q333" s="97" t="s">
        <v>85</v>
      </c>
      <c r="R333" s="97" t="s">
        <v>4072</v>
      </c>
      <c r="S333" s="97" t="s">
        <v>4073</v>
      </c>
      <c r="T333" s="116" t="s">
        <v>4074</v>
      </c>
      <c r="U333" s="119" t="s">
        <v>4075</v>
      </c>
      <c r="V333" s="124" t="s">
        <v>2131</v>
      </c>
      <c r="W333" s="116" t="s">
        <v>1378</v>
      </c>
      <c r="X333" s="116" t="s">
        <v>4076</v>
      </c>
      <c r="Y333" s="116" t="s">
        <v>4077</v>
      </c>
      <c r="Z333" s="116"/>
      <c r="AA333" s="116" t="s">
        <v>4078</v>
      </c>
      <c r="AB333" s="116" t="s">
        <v>4079</v>
      </c>
      <c r="AC333" s="104" t="s">
        <v>96</v>
      </c>
      <c r="AD333" s="104" t="s">
        <v>96</v>
      </c>
      <c r="AE333" s="104" t="s">
        <v>96</v>
      </c>
    </row>
    <row r="334" spans="1:31" ht="87" hidden="1" thickTop="1" thickBot="1" x14ac:dyDescent="0.25">
      <c r="A334" s="115">
        <v>2805</v>
      </c>
      <c r="B334" s="116">
        <v>2000</v>
      </c>
      <c r="C334" s="97" t="s">
        <v>4080</v>
      </c>
      <c r="D334" s="139" t="s">
        <v>2843</v>
      </c>
      <c r="E334" s="99">
        <v>40.33</v>
      </c>
      <c r="F334" s="100" t="s">
        <v>76</v>
      </c>
      <c r="G334" s="97" t="s">
        <v>3856</v>
      </c>
      <c r="H334" s="97"/>
      <c r="I334" s="97" t="s">
        <v>205</v>
      </c>
      <c r="J334" s="97" t="s">
        <v>80</v>
      </c>
      <c r="K334" s="97" t="s">
        <v>80</v>
      </c>
      <c r="L334" s="97" t="s">
        <v>4081</v>
      </c>
      <c r="M334" s="97" t="s">
        <v>865</v>
      </c>
      <c r="N334" s="97"/>
      <c r="O334" s="116" t="s">
        <v>1065</v>
      </c>
      <c r="P334" s="97" t="s">
        <v>2326</v>
      </c>
      <c r="Q334" s="97" t="s">
        <v>159</v>
      </c>
      <c r="R334" s="97" t="s">
        <v>3872</v>
      </c>
      <c r="S334" s="97" t="s">
        <v>3920</v>
      </c>
      <c r="T334" s="116" t="s">
        <v>4082</v>
      </c>
      <c r="U334" s="119" t="s">
        <v>4083</v>
      </c>
      <c r="V334" s="124" t="s">
        <v>4084</v>
      </c>
      <c r="W334" s="116" t="s">
        <v>4085</v>
      </c>
      <c r="X334" s="116" t="s">
        <v>4086</v>
      </c>
      <c r="Y334" s="116" t="s">
        <v>4087</v>
      </c>
      <c r="Z334" s="116"/>
      <c r="AA334" s="116" t="s">
        <v>4088</v>
      </c>
      <c r="AB334" s="116" t="s">
        <v>4089</v>
      </c>
      <c r="AC334" s="104" t="s">
        <v>96</v>
      </c>
      <c r="AD334" s="104" t="s">
        <v>96</v>
      </c>
      <c r="AE334" s="104" t="s">
        <v>96</v>
      </c>
    </row>
    <row r="335" spans="1:31" ht="172" hidden="1" thickTop="1" thickBot="1" x14ac:dyDescent="0.25">
      <c r="A335" s="115">
        <v>2808</v>
      </c>
      <c r="B335" s="116">
        <v>2000</v>
      </c>
      <c r="C335" s="97" t="s">
        <v>4090</v>
      </c>
      <c r="D335" s="139" t="s">
        <v>2364</v>
      </c>
      <c r="E335" s="99">
        <v>24.25</v>
      </c>
      <c r="F335" s="106" t="s">
        <v>116</v>
      </c>
      <c r="G335" s="97" t="s">
        <v>3223</v>
      </c>
      <c r="H335" s="97"/>
      <c r="I335" s="97" t="s">
        <v>205</v>
      </c>
      <c r="J335" s="97" t="s">
        <v>80</v>
      </c>
      <c r="K335" s="97" t="s">
        <v>80</v>
      </c>
      <c r="L335" s="97" t="s">
        <v>4091</v>
      </c>
      <c r="M335" s="97" t="s">
        <v>2721</v>
      </c>
      <c r="N335" s="97"/>
      <c r="O335" s="116" t="s">
        <v>4092</v>
      </c>
      <c r="P335" s="97" t="s">
        <v>2366</v>
      </c>
      <c r="Q335" s="97" t="s">
        <v>125</v>
      </c>
      <c r="R335" s="97" t="s">
        <v>3960</v>
      </c>
      <c r="S335" s="97" t="s">
        <v>3920</v>
      </c>
      <c r="T335" s="116" t="s">
        <v>4093</v>
      </c>
      <c r="U335" s="119" t="s">
        <v>4094</v>
      </c>
      <c r="V335" s="124" t="s">
        <v>2131</v>
      </c>
      <c r="W335" s="116" t="s">
        <v>4095</v>
      </c>
      <c r="X335" s="116" t="s">
        <v>4096</v>
      </c>
      <c r="Y335" s="116" t="s">
        <v>4097</v>
      </c>
      <c r="Z335" s="116" t="s">
        <v>4098</v>
      </c>
      <c r="AA335" s="116" t="s">
        <v>4099</v>
      </c>
      <c r="AB335" s="116" t="s">
        <v>4100</v>
      </c>
      <c r="AC335" s="104" t="s">
        <v>112</v>
      </c>
      <c r="AD335" s="104" t="s">
        <v>2376</v>
      </c>
      <c r="AE335" s="104" t="s">
        <v>96</v>
      </c>
    </row>
    <row r="336" spans="1:31" ht="52" hidden="1" thickTop="1" x14ac:dyDescent="0.2">
      <c r="A336" s="115">
        <v>2809</v>
      </c>
      <c r="B336" s="116">
        <v>2000</v>
      </c>
      <c r="C336" s="97" t="s">
        <v>4101</v>
      </c>
      <c r="D336" s="139" t="s">
        <v>2391</v>
      </c>
      <c r="E336" s="140"/>
      <c r="F336" s="113" t="s">
        <v>409</v>
      </c>
      <c r="G336" s="97" t="s">
        <v>4102</v>
      </c>
      <c r="H336" s="97"/>
      <c r="I336" s="97" t="s">
        <v>2450</v>
      </c>
      <c r="J336" s="97" t="s">
        <v>80</v>
      </c>
      <c r="K336" s="97" t="s">
        <v>80</v>
      </c>
      <c r="L336" s="97" t="s">
        <v>2513</v>
      </c>
      <c r="M336" s="97" t="s">
        <v>306</v>
      </c>
      <c r="N336" s="97"/>
      <c r="O336" s="116" t="s">
        <v>2311</v>
      </c>
      <c r="P336" s="97" t="s">
        <v>2394</v>
      </c>
      <c r="Q336" s="97" t="s">
        <v>125</v>
      </c>
      <c r="R336" s="97" t="s">
        <v>126</v>
      </c>
      <c r="S336" s="97" t="s">
        <v>4103</v>
      </c>
      <c r="T336" s="116" t="s">
        <v>4104</v>
      </c>
      <c r="U336" s="119" t="s">
        <v>4105</v>
      </c>
      <c r="V336" s="124" t="s">
        <v>2945</v>
      </c>
      <c r="W336" s="116" t="s">
        <v>4106</v>
      </c>
      <c r="X336" s="116" t="s">
        <v>2518</v>
      </c>
      <c r="Y336" s="116" t="s">
        <v>2661</v>
      </c>
      <c r="Z336" s="116" t="s">
        <v>80</v>
      </c>
      <c r="AA336" s="116" t="s">
        <v>4107</v>
      </c>
      <c r="AB336" s="116" t="s">
        <v>4108</v>
      </c>
      <c r="AC336" s="104" t="s">
        <v>112</v>
      </c>
      <c r="AD336" s="104" t="s">
        <v>4109</v>
      </c>
      <c r="AE336" s="104" t="s">
        <v>96</v>
      </c>
    </row>
    <row r="337" spans="1:31" ht="104" hidden="1" thickTop="1" thickBot="1" x14ac:dyDescent="0.25">
      <c r="A337" s="115">
        <v>2810</v>
      </c>
      <c r="B337" s="116">
        <v>2000</v>
      </c>
      <c r="C337" s="97" t="s">
        <v>4110</v>
      </c>
      <c r="D337" s="139" t="s">
        <v>4111</v>
      </c>
      <c r="E337" s="99">
        <v>25.77</v>
      </c>
      <c r="F337" s="106" t="s">
        <v>116</v>
      </c>
      <c r="G337" s="97" t="s">
        <v>4112</v>
      </c>
      <c r="H337" s="97" t="s">
        <v>4113</v>
      </c>
      <c r="I337" s="97" t="s">
        <v>205</v>
      </c>
      <c r="J337" s="97" t="s">
        <v>80</v>
      </c>
      <c r="K337" s="97" t="s">
        <v>80</v>
      </c>
      <c r="L337" s="97" t="s">
        <v>4114</v>
      </c>
      <c r="M337" s="97" t="s">
        <v>333</v>
      </c>
      <c r="N337" s="97"/>
      <c r="O337" s="116" t="s">
        <v>334</v>
      </c>
      <c r="P337" s="97" t="s">
        <v>2748</v>
      </c>
      <c r="Q337" s="97" t="s">
        <v>125</v>
      </c>
      <c r="R337" s="97" t="s">
        <v>4115</v>
      </c>
      <c r="S337" s="97" t="s">
        <v>4116</v>
      </c>
      <c r="T337" s="116" t="s">
        <v>4117</v>
      </c>
      <c r="U337" s="119" t="s">
        <v>4118</v>
      </c>
      <c r="V337" s="124" t="s">
        <v>4119</v>
      </c>
      <c r="W337" s="116" t="s">
        <v>4120</v>
      </c>
      <c r="X337" s="116" t="s">
        <v>4121</v>
      </c>
      <c r="Y337" s="116" t="s">
        <v>4122</v>
      </c>
      <c r="Z337" s="116"/>
      <c r="AA337" s="116" t="s">
        <v>4123</v>
      </c>
      <c r="AB337" s="116" t="s">
        <v>4124</v>
      </c>
      <c r="AC337" s="104" t="s">
        <v>96</v>
      </c>
      <c r="AD337" s="104" t="s">
        <v>96</v>
      </c>
      <c r="AE337" s="104" t="s">
        <v>96</v>
      </c>
    </row>
    <row r="338" spans="1:31" ht="87" hidden="1" thickTop="1" thickBot="1" x14ac:dyDescent="0.25">
      <c r="A338" s="115">
        <v>2822</v>
      </c>
      <c r="B338" s="116">
        <v>2000</v>
      </c>
      <c r="C338" s="97" t="s">
        <v>4125</v>
      </c>
      <c r="D338" s="139" t="s">
        <v>2322</v>
      </c>
      <c r="E338" s="99">
        <v>31.63</v>
      </c>
      <c r="F338" s="106" t="s">
        <v>116</v>
      </c>
      <c r="G338" s="97" t="s">
        <v>4126</v>
      </c>
      <c r="H338" s="97"/>
      <c r="I338" s="97" t="s">
        <v>79</v>
      </c>
      <c r="J338" s="97" t="s">
        <v>80</v>
      </c>
      <c r="K338" s="97" t="s">
        <v>80</v>
      </c>
      <c r="L338" s="97" t="s">
        <v>4127</v>
      </c>
      <c r="M338" s="97" t="s">
        <v>865</v>
      </c>
      <c r="N338" s="97"/>
      <c r="O338" s="116" t="s">
        <v>1065</v>
      </c>
      <c r="P338" s="97" t="s">
        <v>2326</v>
      </c>
      <c r="Q338" s="97" t="s">
        <v>85</v>
      </c>
      <c r="R338" s="97" t="s">
        <v>4128</v>
      </c>
      <c r="S338" s="97" t="s">
        <v>4129</v>
      </c>
      <c r="T338" s="116" t="s">
        <v>4130</v>
      </c>
      <c r="U338" s="119" t="s">
        <v>4131</v>
      </c>
      <c r="V338" s="124" t="s">
        <v>4132</v>
      </c>
      <c r="W338" s="116" t="s">
        <v>1743</v>
      </c>
      <c r="X338" s="116" t="s">
        <v>4133</v>
      </c>
      <c r="Y338" s="116" t="s">
        <v>4134</v>
      </c>
      <c r="Z338" s="116"/>
      <c r="AA338" s="116" t="s">
        <v>4135</v>
      </c>
      <c r="AB338" s="116" t="s">
        <v>4136</v>
      </c>
      <c r="AC338" s="104" t="s">
        <v>112</v>
      </c>
      <c r="AD338" s="104" t="s">
        <v>4137</v>
      </c>
      <c r="AE338" s="104" t="s">
        <v>96</v>
      </c>
    </row>
    <row r="339" spans="1:31" ht="87" hidden="1" thickTop="1" thickBot="1" x14ac:dyDescent="0.25">
      <c r="A339" s="115">
        <v>2824</v>
      </c>
      <c r="B339" s="116">
        <v>2000</v>
      </c>
      <c r="C339" s="97" t="s">
        <v>4138</v>
      </c>
      <c r="D339" s="139" t="s">
        <v>4139</v>
      </c>
      <c r="E339" s="99">
        <v>10</v>
      </c>
      <c r="F339" s="105" t="s">
        <v>99</v>
      </c>
      <c r="G339" s="97" t="s">
        <v>4140</v>
      </c>
      <c r="H339" s="97"/>
      <c r="I339" s="97" t="s">
        <v>102</v>
      </c>
      <c r="J339" s="97" t="s">
        <v>80</v>
      </c>
      <c r="K339" s="97" t="s">
        <v>80</v>
      </c>
      <c r="L339" s="97" t="s">
        <v>4141</v>
      </c>
      <c r="M339" s="97" t="s">
        <v>1987</v>
      </c>
      <c r="N339" s="97"/>
      <c r="O339" s="116" t="s">
        <v>258</v>
      </c>
      <c r="P339" s="97" t="s">
        <v>4142</v>
      </c>
      <c r="Q339" s="97" t="s">
        <v>125</v>
      </c>
      <c r="R339" s="97" t="s">
        <v>3834</v>
      </c>
      <c r="S339" s="97" t="s">
        <v>4143</v>
      </c>
      <c r="T339" s="116" t="s">
        <v>4144</v>
      </c>
      <c r="U339" s="119" t="s">
        <v>4145</v>
      </c>
      <c r="V339" s="124" t="s">
        <v>4146</v>
      </c>
      <c r="W339" s="116" t="s">
        <v>4147</v>
      </c>
      <c r="X339" s="116" t="s">
        <v>4148</v>
      </c>
      <c r="Y339" s="116" t="s">
        <v>4149</v>
      </c>
      <c r="Z339" s="116" t="s">
        <v>2829</v>
      </c>
      <c r="AA339" s="116" t="s">
        <v>4150</v>
      </c>
      <c r="AB339" s="116" t="s">
        <v>4151</v>
      </c>
      <c r="AC339" s="104" t="s">
        <v>96</v>
      </c>
      <c r="AD339" s="104" t="s">
        <v>96</v>
      </c>
      <c r="AE339" s="104" t="s">
        <v>96</v>
      </c>
    </row>
    <row r="340" spans="1:31" ht="291" hidden="1" thickTop="1" thickBot="1" x14ac:dyDescent="0.25">
      <c r="A340" s="115">
        <v>2825</v>
      </c>
      <c r="B340" s="116">
        <v>2000</v>
      </c>
      <c r="C340" s="97" t="s">
        <v>4152</v>
      </c>
      <c r="D340" s="139" t="s">
        <v>2867</v>
      </c>
      <c r="E340" s="99">
        <v>12.38</v>
      </c>
      <c r="F340" s="105" t="s">
        <v>99</v>
      </c>
      <c r="G340" s="97" t="s">
        <v>4140</v>
      </c>
      <c r="H340" s="97"/>
      <c r="I340" s="97" t="s">
        <v>175</v>
      </c>
      <c r="J340" s="97" t="s">
        <v>80</v>
      </c>
      <c r="K340" s="97" t="s">
        <v>80</v>
      </c>
      <c r="L340" s="97" t="s">
        <v>3970</v>
      </c>
      <c r="M340" s="97" t="s">
        <v>3971</v>
      </c>
      <c r="N340" s="97"/>
      <c r="O340" s="116" t="s">
        <v>305</v>
      </c>
      <c r="P340" s="97" t="s">
        <v>2870</v>
      </c>
      <c r="Q340" s="97" t="s">
        <v>125</v>
      </c>
      <c r="R340" s="97" t="s">
        <v>3695</v>
      </c>
      <c r="S340" s="97" t="s">
        <v>4153</v>
      </c>
      <c r="T340" s="116" t="s">
        <v>4154</v>
      </c>
      <c r="U340" s="119" t="s">
        <v>4155</v>
      </c>
      <c r="V340" s="116" t="s">
        <v>993</v>
      </c>
      <c r="W340" s="116" t="s">
        <v>4156</v>
      </c>
      <c r="X340" s="116" t="s">
        <v>995</v>
      </c>
      <c r="Y340" s="116" t="s">
        <v>4157</v>
      </c>
      <c r="Z340" s="116" t="s">
        <v>997</v>
      </c>
      <c r="AA340" s="116" t="s">
        <v>4158</v>
      </c>
      <c r="AB340" s="116" t="s">
        <v>4159</v>
      </c>
      <c r="AC340" s="104" t="s">
        <v>96</v>
      </c>
      <c r="AD340" s="104" t="s">
        <v>96</v>
      </c>
      <c r="AE340" s="104" t="s">
        <v>96</v>
      </c>
    </row>
    <row r="341" spans="1:31" ht="138" hidden="1" thickTop="1" thickBot="1" x14ac:dyDescent="0.25">
      <c r="A341" s="115">
        <v>2826</v>
      </c>
      <c r="B341" s="116">
        <v>2000</v>
      </c>
      <c r="C341" s="97" t="s">
        <v>4160</v>
      </c>
      <c r="D341" s="139" t="s">
        <v>4161</v>
      </c>
      <c r="E341" s="99">
        <v>15.07</v>
      </c>
      <c r="F341" s="105" t="s">
        <v>99</v>
      </c>
      <c r="G341" s="97" t="s">
        <v>77</v>
      </c>
      <c r="H341" s="97" t="s">
        <v>78</v>
      </c>
      <c r="I341" s="97" t="s">
        <v>205</v>
      </c>
      <c r="J341" s="97" t="s">
        <v>80</v>
      </c>
      <c r="K341" s="97" t="s">
        <v>80</v>
      </c>
      <c r="L341" s="97" t="s">
        <v>1065</v>
      </c>
      <c r="M341" s="97" t="s">
        <v>306</v>
      </c>
      <c r="N341" s="97"/>
      <c r="O341" s="116" t="s">
        <v>1065</v>
      </c>
      <c r="P341" s="97" t="s">
        <v>4162</v>
      </c>
      <c r="Q341" s="97" t="s">
        <v>125</v>
      </c>
      <c r="R341" s="97" t="s">
        <v>126</v>
      </c>
      <c r="S341" s="97" t="s">
        <v>4163</v>
      </c>
      <c r="T341" s="116" t="s">
        <v>4164</v>
      </c>
      <c r="U341" s="119" t="s">
        <v>4165</v>
      </c>
      <c r="V341" s="124" t="s">
        <v>4166</v>
      </c>
      <c r="W341" s="116" t="s">
        <v>781</v>
      </c>
      <c r="X341" s="116" t="s">
        <v>4167</v>
      </c>
      <c r="Y341" s="116" t="s">
        <v>4168</v>
      </c>
      <c r="Z341" s="116"/>
      <c r="AA341" s="116" t="s">
        <v>4169</v>
      </c>
      <c r="AB341" s="116" t="s">
        <v>4170</v>
      </c>
      <c r="AC341" s="104" t="s">
        <v>112</v>
      </c>
      <c r="AD341" s="104" t="s">
        <v>4171</v>
      </c>
      <c r="AE341" s="104" t="s">
        <v>96</v>
      </c>
    </row>
    <row r="342" spans="1:31" ht="274" hidden="1" thickTop="1" thickBot="1" x14ac:dyDescent="0.25">
      <c r="A342" s="115">
        <v>2830</v>
      </c>
      <c r="B342" s="116">
        <v>2000</v>
      </c>
      <c r="C342" s="97" t="s">
        <v>4172</v>
      </c>
      <c r="D342" s="139" t="s">
        <v>2843</v>
      </c>
      <c r="E342" s="99">
        <v>40.33</v>
      </c>
      <c r="F342" s="100" t="s">
        <v>76</v>
      </c>
      <c r="G342" s="97" t="s">
        <v>4126</v>
      </c>
      <c r="H342" s="97" t="s">
        <v>2324</v>
      </c>
      <c r="I342" s="97" t="s">
        <v>593</v>
      </c>
      <c r="J342" s="97" t="s">
        <v>80</v>
      </c>
      <c r="K342" s="97" t="s">
        <v>80</v>
      </c>
      <c r="L342" s="97" t="s">
        <v>4173</v>
      </c>
      <c r="M342" s="97" t="s">
        <v>295</v>
      </c>
      <c r="N342" s="97"/>
      <c r="O342" s="116" t="s">
        <v>158</v>
      </c>
      <c r="P342" s="97" t="s">
        <v>2326</v>
      </c>
      <c r="Q342" s="97" t="s">
        <v>125</v>
      </c>
      <c r="R342" s="97" t="s">
        <v>3872</v>
      </c>
      <c r="S342" s="97" t="s">
        <v>4143</v>
      </c>
      <c r="T342" s="116" t="s">
        <v>4174</v>
      </c>
      <c r="U342" s="119" t="s">
        <v>4175</v>
      </c>
      <c r="V342" s="124" t="s">
        <v>2131</v>
      </c>
      <c r="W342" s="116" t="s">
        <v>1378</v>
      </c>
      <c r="X342" s="116" t="s">
        <v>4176</v>
      </c>
      <c r="Y342" s="116" t="s">
        <v>4177</v>
      </c>
      <c r="Z342" s="116" t="s">
        <v>4178</v>
      </c>
      <c r="AA342" s="116" t="s">
        <v>4179</v>
      </c>
      <c r="AB342" s="116" t="s">
        <v>4180</v>
      </c>
      <c r="AC342" s="104" t="s">
        <v>112</v>
      </c>
      <c r="AD342" s="104" t="s">
        <v>4181</v>
      </c>
      <c r="AE342" s="104" t="s">
        <v>96</v>
      </c>
    </row>
    <row r="343" spans="1:31" ht="70" hidden="1" thickTop="1" thickBot="1" x14ac:dyDescent="0.25">
      <c r="A343" s="115">
        <v>2832</v>
      </c>
      <c r="B343" s="116">
        <v>2000</v>
      </c>
      <c r="C343" s="97" t="s">
        <v>4182</v>
      </c>
      <c r="D343" s="139" t="s">
        <v>4183</v>
      </c>
      <c r="E343" s="99">
        <v>40.33</v>
      </c>
      <c r="F343" s="100" t="s">
        <v>76</v>
      </c>
      <c r="G343" s="97" t="s">
        <v>4184</v>
      </c>
      <c r="H343" s="97"/>
      <c r="I343" s="97" t="s">
        <v>2835</v>
      </c>
      <c r="J343" s="97" t="s">
        <v>80</v>
      </c>
      <c r="K343" s="97" t="s">
        <v>80</v>
      </c>
      <c r="L343" s="97" t="s">
        <v>3970</v>
      </c>
      <c r="M343" s="97" t="s">
        <v>3971</v>
      </c>
      <c r="N343" s="97"/>
      <c r="O343" s="116" t="s">
        <v>305</v>
      </c>
      <c r="P343" s="97" t="s">
        <v>4185</v>
      </c>
      <c r="Q343" s="97" t="s">
        <v>159</v>
      </c>
      <c r="R343" s="97" t="s">
        <v>4186</v>
      </c>
      <c r="S343" s="97" t="s">
        <v>4187</v>
      </c>
      <c r="T343" s="116" t="s">
        <v>4188</v>
      </c>
      <c r="U343" s="119" t="s">
        <v>4189</v>
      </c>
      <c r="V343" s="124" t="s">
        <v>4190</v>
      </c>
      <c r="W343" s="116" t="s">
        <v>1378</v>
      </c>
      <c r="X343" s="116" t="s">
        <v>4191</v>
      </c>
      <c r="Y343" s="116" t="s">
        <v>4192</v>
      </c>
      <c r="Z343" s="116" t="s">
        <v>4193</v>
      </c>
      <c r="AA343" s="116" t="s">
        <v>4194</v>
      </c>
      <c r="AB343" s="116" t="s">
        <v>4195</v>
      </c>
      <c r="AC343" s="104" t="s">
        <v>96</v>
      </c>
      <c r="AD343" s="104" t="s">
        <v>96</v>
      </c>
      <c r="AE343" s="104" t="s">
        <v>96</v>
      </c>
    </row>
    <row r="344" spans="1:31" ht="104" hidden="1" thickTop="1" thickBot="1" x14ac:dyDescent="0.25">
      <c r="A344" s="115">
        <v>2835</v>
      </c>
      <c r="B344" s="116">
        <v>2000</v>
      </c>
      <c r="C344" s="97" t="s">
        <v>4196</v>
      </c>
      <c r="D344" s="139" t="s">
        <v>2843</v>
      </c>
      <c r="E344" s="99">
        <v>40.33</v>
      </c>
      <c r="F344" s="100" t="s">
        <v>76</v>
      </c>
      <c r="G344" s="97" t="s">
        <v>3856</v>
      </c>
      <c r="H344" s="97"/>
      <c r="I344" s="97" t="s">
        <v>205</v>
      </c>
      <c r="J344" s="97" t="s">
        <v>80</v>
      </c>
      <c r="K344" s="97" t="s">
        <v>80</v>
      </c>
      <c r="L344" s="97" t="s">
        <v>4197</v>
      </c>
      <c r="M344" s="97" t="s">
        <v>4198</v>
      </c>
      <c r="N344" s="97"/>
      <c r="O344" s="116" t="s">
        <v>195</v>
      </c>
      <c r="P344" s="97" t="s">
        <v>2326</v>
      </c>
      <c r="Q344" s="97" t="s">
        <v>125</v>
      </c>
      <c r="R344" s="97" t="s">
        <v>957</v>
      </c>
      <c r="S344" s="97" t="s">
        <v>4199</v>
      </c>
      <c r="T344" s="116" t="s">
        <v>4200</v>
      </c>
      <c r="U344" s="119" t="s">
        <v>4201</v>
      </c>
      <c r="V344" s="124" t="s">
        <v>1024</v>
      </c>
      <c r="W344" s="116" t="s">
        <v>4202</v>
      </c>
      <c r="X344" s="116" t="s">
        <v>3122</v>
      </c>
      <c r="Y344" s="116" t="s">
        <v>4203</v>
      </c>
      <c r="Z344" s="116" t="s">
        <v>3124</v>
      </c>
      <c r="AA344" s="116" t="s">
        <v>4204</v>
      </c>
      <c r="AB344" s="116" t="s">
        <v>4205</v>
      </c>
      <c r="AC344" s="104" t="s">
        <v>112</v>
      </c>
      <c r="AD344" s="104" t="s">
        <v>4206</v>
      </c>
      <c r="AE344" s="104" t="s">
        <v>96</v>
      </c>
    </row>
    <row r="345" spans="1:31" ht="240" hidden="1" thickTop="1" thickBot="1" x14ac:dyDescent="0.25">
      <c r="A345" s="115">
        <v>2837</v>
      </c>
      <c r="B345" s="116">
        <v>2000</v>
      </c>
      <c r="C345" s="97" t="s">
        <v>4207</v>
      </c>
      <c r="D345" s="139" t="s">
        <v>2268</v>
      </c>
      <c r="E345" s="99">
        <v>25.72</v>
      </c>
      <c r="F345" s="106" t="s">
        <v>116</v>
      </c>
      <c r="G345" s="97" t="s">
        <v>4208</v>
      </c>
      <c r="H345" s="97"/>
      <c r="I345" s="97" t="s">
        <v>102</v>
      </c>
      <c r="J345" s="97" t="s">
        <v>80</v>
      </c>
      <c r="K345" s="97" t="s">
        <v>80</v>
      </c>
      <c r="L345" s="97" t="s">
        <v>3284</v>
      </c>
      <c r="M345" s="97" t="s">
        <v>3285</v>
      </c>
      <c r="N345" s="97"/>
      <c r="O345" s="116" t="s">
        <v>3286</v>
      </c>
      <c r="P345" s="97" t="s">
        <v>2273</v>
      </c>
      <c r="Q345" s="97" t="s">
        <v>125</v>
      </c>
      <c r="R345" s="97" t="s">
        <v>3695</v>
      </c>
      <c r="S345" s="97" t="s">
        <v>4209</v>
      </c>
      <c r="T345" s="116" t="s">
        <v>4210</v>
      </c>
      <c r="U345" s="119" t="s">
        <v>4211</v>
      </c>
      <c r="V345" s="124" t="s">
        <v>4212</v>
      </c>
      <c r="W345" s="116" t="s">
        <v>4213</v>
      </c>
      <c r="X345" s="116" t="s">
        <v>4214</v>
      </c>
      <c r="Y345" s="116" t="s">
        <v>2923</v>
      </c>
      <c r="Z345" s="116"/>
      <c r="AA345" s="116" t="s">
        <v>4215</v>
      </c>
      <c r="AB345" s="116" t="s">
        <v>4216</v>
      </c>
      <c r="AC345" s="104" t="s">
        <v>112</v>
      </c>
      <c r="AD345" s="104" t="s">
        <v>2335</v>
      </c>
      <c r="AE345" s="104" t="s">
        <v>96</v>
      </c>
    </row>
    <row r="346" spans="1:31" ht="104" hidden="1" thickTop="1" thickBot="1" x14ac:dyDescent="0.25">
      <c r="A346" s="115">
        <v>2838</v>
      </c>
      <c r="B346" s="116">
        <v>2000</v>
      </c>
      <c r="C346" s="97" t="s">
        <v>4217</v>
      </c>
      <c r="D346" s="139" t="s">
        <v>4111</v>
      </c>
      <c r="E346" s="99">
        <v>25.77</v>
      </c>
      <c r="F346" s="106" t="s">
        <v>116</v>
      </c>
      <c r="G346" s="97" t="s">
        <v>4112</v>
      </c>
      <c r="H346" s="97" t="s">
        <v>4113</v>
      </c>
      <c r="I346" s="97" t="s">
        <v>205</v>
      </c>
      <c r="J346" s="97" t="s">
        <v>80</v>
      </c>
      <c r="K346" s="97" t="s">
        <v>80</v>
      </c>
      <c r="L346" s="97" t="s">
        <v>4114</v>
      </c>
      <c r="M346" s="97" t="s">
        <v>333</v>
      </c>
      <c r="N346" s="97"/>
      <c r="O346" s="116" t="s">
        <v>334</v>
      </c>
      <c r="P346" s="97" t="s">
        <v>2748</v>
      </c>
      <c r="Q346" s="97" t="s">
        <v>125</v>
      </c>
      <c r="R346" s="97" t="s">
        <v>126</v>
      </c>
      <c r="S346" s="97" t="s">
        <v>1322</v>
      </c>
      <c r="T346" s="116" t="s">
        <v>4218</v>
      </c>
      <c r="U346" s="119" t="s">
        <v>4219</v>
      </c>
      <c r="V346" s="124" t="s">
        <v>2115</v>
      </c>
      <c r="W346" s="116" t="s">
        <v>4120</v>
      </c>
      <c r="X346" s="116" t="s">
        <v>4121</v>
      </c>
      <c r="Y346" s="116" t="s">
        <v>4122</v>
      </c>
      <c r="Z346" s="116"/>
      <c r="AA346" s="116" t="s">
        <v>4220</v>
      </c>
      <c r="AB346" s="116" t="s">
        <v>4221</v>
      </c>
      <c r="AC346" s="104" t="s">
        <v>96</v>
      </c>
      <c r="AD346" s="104" t="s">
        <v>96</v>
      </c>
      <c r="AE346" s="104" t="s">
        <v>96</v>
      </c>
    </row>
    <row r="347" spans="1:31" ht="155" hidden="1" thickTop="1" thickBot="1" x14ac:dyDescent="0.25">
      <c r="A347" s="115">
        <v>2841</v>
      </c>
      <c r="B347" s="116">
        <v>2000</v>
      </c>
      <c r="C347" s="97" t="s">
        <v>4222</v>
      </c>
      <c r="D347" s="139" t="s">
        <v>2743</v>
      </c>
      <c r="E347" s="99">
        <v>12.67</v>
      </c>
      <c r="F347" s="105" t="s">
        <v>99</v>
      </c>
      <c r="G347" s="97" t="s">
        <v>2744</v>
      </c>
      <c r="H347" s="97" t="s">
        <v>2745</v>
      </c>
      <c r="I347" s="97" t="s">
        <v>205</v>
      </c>
      <c r="J347" s="97" t="s">
        <v>80</v>
      </c>
      <c r="K347" s="97" t="s">
        <v>80</v>
      </c>
      <c r="L347" s="97" t="s">
        <v>4223</v>
      </c>
      <c r="M347" s="97" t="s">
        <v>4224</v>
      </c>
      <c r="N347" s="97"/>
      <c r="O347" s="116" t="s">
        <v>158</v>
      </c>
      <c r="P347" s="97" t="s">
        <v>2748</v>
      </c>
      <c r="Q347" s="97" t="s">
        <v>159</v>
      </c>
      <c r="R347" s="97" t="s">
        <v>3617</v>
      </c>
      <c r="S347" s="97" t="s">
        <v>4225</v>
      </c>
      <c r="T347" s="116" t="s">
        <v>4226</v>
      </c>
      <c r="U347" s="119" t="s">
        <v>4227</v>
      </c>
      <c r="V347" s="124" t="s">
        <v>1574</v>
      </c>
      <c r="W347" s="116" t="s">
        <v>781</v>
      </c>
      <c r="X347" s="116" t="s">
        <v>4228</v>
      </c>
      <c r="Y347" s="116" t="s">
        <v>4229</v>
      </c>
      <c r="Z347" s="116"/>
      <c r="AA347" s="116" t="s">
        <v>4230</v>
      </c>
      <c r="AB347" s="116" t="s">
        <v>4231</v>
      </c>
      <c r="AC347" s="104" t="s">
        <v>96</v>
      </c>
      <c r="AD347" s="104" t="s">
        <v>96</v>
      </c>
      <c r="AE347" s="104" t="s">
        <v>96</v>
      </c>
    </row>
    <row r="348" spans="1:31" ht="120" hidden="1" thickTop="1" x14ac:dyDescent="0.2">
      <c r="A348" s="115">
        <v>2843</v>
      </c>
      <c r="B348" s="116">
        <v>2000</v>
      </c>
      <c r="C348" s="97" t="s">
        <v>4232</v>
      </c>
      <c r="D348" s="139" t="s">
        <v>4233</v>
      </c>
      <c r="E348" s="140"/>
      <c r="F348" s="113" t="s">
        <v>409</v>
      </c>
      <c r="G348" s="97" t="s">
        <v>4234</v>
      </c>
      <c r="H348" s="97" t="s">
        <v>4235</v>
      </c>
      <c r="I348" s="97" t="s">
        <v>412</v>
      </c>
      <c r="J348" s="97" t="s">
        <v>4236</v>
      </c>
      <c r="K348" s="97" t="s">
        <v>4235</v>
      </c>
      <c r="L348" s="97" t="s">
        <v>4237</v>
      </c>
      <c r="M348" s="97" t="s">
        <v>225</v>
      </c>
      <c r="N348" s="97" t="s">
        <v>80</v>
      </c>
      <c r="O348" s="116" t="s">
        <v>3496</v>
      </c>
      <c r="P348" s="97" t="s">
        <v>4238</v>
      </c>
      <c r="Q348" s="97" t="s">
        <v>125</v>
      </c>
      <c r="R348" s="97" t="s">
        <v>4239</v>
      </c>
      <c r="S348" s="97" t="s">
        <v>4240</v>
      </c>
      <c r="T348" s="116" t="s">
        <v>4241</v>
      </c>
      <c r="U348" s="119" t="s">
        <v>4242</v>
      </c>
      <c r="V348" s="124" t="s">
        <v>4243</v>
      </c>
      <c r="W348" s="116" t="s">
        <v>3674</v>
      </c>
      <c r="X348" s="116" t="s">
        <v>4244</v>
      </c>
      <c r="Y348" s="116" t="s">
        <v>4245</v>
      </c>
      <c r="Z348" s="116"/>
      <c r="AA348" s="116" t="s">
        <v>4246</v>
      </c>
      <c r="AB348" s="116" t="s">
        <v>4247</v>
      </c>
      <c r="AC348" s="104" t="s">
        <v>96</v>
      </c>
      <c r="AD348" s="104" t="s">
        <v>96</v>
      </c>
      <c r="AE348" s="104" t="s">
        <v>132</v>
      </c>
    </row>
    <row r="349" spans="1:31" ht="70" hidden="1" thickTop="1" thickBot="1" x14ac:dyDescent="0.25">
      <c r="A349" s="115">
        <v>2849</v>
      </c>
      <c r="B349" s="116">
        <v>2000</v>
      </c>
      <c r="C349" s="97" t="s">
        <v>4248</v>
      </c>
      <c r="D349" s="139" t="s">
        <v>3172</v>
      </c>
      <c r="E349" s="99">
        <v>33.200000000000003</v>
      </c>
      <c r="F349" s="106" t="s">
        <v>116</v>
      </c>
      <c r="G349" s="97" t="s">
        <v>4249</v>
      </c>
      <c r="H349" s="97"/>
      <c r="I349" s="97" t="s">
        <v>205</v>
      </c>
      <c r="J349" s="97" t="s">
        <v>2310</v>
      </c>
      <c r="K349" s="97" t="s">
        <v>4250</v>
      </c>
      <c r="L349" s="97" t="s">
        <v>1065</v>
      </c>
      <c r="M349" s="97" t="s">
        <v>306</v>
      </c>
      <c r="N349" s="97" t="s">
        <v>80</v>
      </c>
      <c r="O349" s="116" t="s">
        <v>158</v>
      </c>
      <c r="P349" s="97" t="s">
        <v>2526</v>
      </c>
      <c r="Q349" s="97" t="s">
        <v>85</v>
      </c>
      <c r="R349" s="97" t="s">
        <v>3695</v>
      </c>
      <c r="S349" s="97" t="s">
        <v>4251</v>
      </c>
      <c r="T349" s="116" t="s">
        <v>4252</v>
      </c>
      <c r="U349" s="119" t="s">
        <v>4253</v>
      </c>
      <c r="V349" s="124" t="s">
        <v>2712</v>
      </c>
      <c r="W349" s="116" t="s">
        <v>1378</v>
      </c>
      <c r="X349" s="116" t="s">
        <v>4254</v>
      </c>
      <c r="Y349" s="116" t="s">
        <v>4255</v>
      </c>
      <c r="Z349" s="116"/>
      <c r="AA349" s="116" t="s">
        <v>4256</v>
      </c>
      <c r="AB349" s="116" t="s">
        <v>4257</v>
      </c>
      <c r="AC349" s="104" t="s">
        <v>112</v>
      </c>
      <c r="AD349" s="104" t="s">
        <v>4258</v>
      </c>
      <c r="AE349" s="104" t="s">
        <v>96</v>
      </c>
    </row>
    <row r="350" spans="1:31" ht="69" hidden="1" thickTop="1" x14ac:dyDescent="0.2">
      <c r="A350" s="115">
        <v>2850</v>
      </c>
      <c r="B350" s="116">
        <v>2000</v>
      </c>
      <c r="C350" s="97" t="s">
        <v>4259</v>
      </c>
      <c r="D350" s="139" t="s">
        <v>721</v>
      </c>
      <c r="E350" s="140"/>
      <c r="F350" s="113" t="s">
        <v>409</v>
      </c>
      <c r="G350" s="97" t="s">
        <v>4260</v>
      </c>
      <c r="H350" s="97" t="s">
        <v>2882</v>
      </c>
      <c r="I350" s="97" t="s">
        <v>412</v>
      </c>
      <c r="J350" s="97"/>
      <c r="K350" s="97"/>
      <c r="L350" s="97" t="s">
        <v>4261</v>
      </c>
      <c r="M350" s="97" t="s">
        <v>4262</v>
      </c>
      <c r="N350" s="97" t="s">
        <v>80</v>
      </c>
      <c r="O350" s="116" t="s">
        <v>1065</v>
      </c>
      <c r="P350" s="97" t="s">
        <v>726</v>
      </c>
      <c r="Q350" s="97" t="s">
        <v>85</v>
      </c>
      <c r="R350" s="97" t="s">
        <v>3695</v>
      </c>
      <c r="S350" s="97" t="s">
        <v>4263</v>
      </c>
      <c r="T350" s="116" t="s">
        <v>4264</v>
      </c>
      <c r="U350" s="119" t="s">
        <v>4265</v>
      </c>
      <c r="V350" s="116" t="s">
        <v>4266</v>
      </c>
      <c r="W350" s="116" t="s">
        <v>1378</v>
      </c>
      <c r="X350" s="116" t="s">
        <v>4267</v>
      </c>
      <c r="Y350" s="116" t="s">
        <v>4268</v>
      </c>
      <c r="Z350" s="116"/>
      <c r="AA350" s="116" t="s">
        <v>4269</v>
      </c>
      <c r="AB350" s="116" t="s">
        <v>4270</v>
      </c>
      <c r="AC350" s="104" t="s">
        <v>96</v>
      </c>
      <c r="AD350" s="104" t="s">
        <v>96</v>
      </c>
      <c r="AE350" s="104" t="s">
        <v>96</v>
      </c>
    </row>
    <row r="351" spans="1:31" ht="138" hidden="1" thickTop="1" thickBot="1" x14ac:dyDescent="0.25">
      <c r="A351" s="115">
        <v>2852</v>
      </c>
      <c r="B351" s="116">
        <v>2000</v>
      </c>
      <c r="C351" s="97" t="s">
        <v>4271</v>
      </c>
      <c r="D351" s="139" t="s">
        <v>2501</v>
      </c>
      <c r="E351" s="99">
        <v>37.42</v>
      </c>
      <c r="F351" s="106" t="s">
        <v>116</v>
      </c>
      <c r="G351" s="97" t="s">
        <v>3895</v>
      </c>
      <c r="H351" s="97"/>
      <c r="I351" s="97" t="s">
        <v>205</v>
      </c>
      <c r="J351" s="97" t="s">
        <v>80</v>
      </c>
      <c r="K351" s="97" t="s">
        <v>80</v>
      </c>
      <c r="L351" s="97" t="s">
        <v>4272</v>
      </c>
      <c r="M351" s="97" t="s">
        <v>2730</v>
      </c>
      <c r="N351" s="97" t="s">
        <v>80</v>
      </c>
      <c r="O351" s="116" t="s">
        <v>387</v>
      </c>
      <c r="P351" s="97" t="s">
        <v>2503</v>
      </c>
      <c r="Q351" s="97" t="s">
        <v>85</v>
      </c>
      <c r="R351" s="97" t="s">
        <v>3695</v>
      </c>
      <c r="S351" s="97" t="s">
        <v>4273</v>
      </c>
      <c r="T351" s="116" t="s">
        <v>4274</v>
      </c>
      <c r="U351" s="119" t="s">
        <v>4275</v>
      </c>
      <c r="V351" s="124" t="s">
        <v>3900</v>
      </c>
      <c r="W351" s="116" t="s">
        <v>1378</v>
      </c>
      <c r="X351" s="116" t="s">
        <v>3901</v>
      </c>
      <c r="Y351" s="116" t="s">
        <v>3902</v>
      </c>
      <c r="Z351" s="116"/>
      <c r="AA351" s="116" t="s">
        <v>4276</v>
      </c>
      <c r="AB351" s="116" t="s">
        <v>4277</v>
      </c>
      <c r="AC351" s="104" t="s">
        <v>96</v>
      </c>
      <c r="AD351" s="104" t="s">
        <v>96</v>
      </c>
      <c r="AE351" s="104" t="s">
        <v>96</v>
      </c>
    </row>
    <row r="352" spans="1:31" ht="172" hidden="1" thickTop="1" thickBot="1" x14ac:dyDescent="0.25">
      <c r="A352" s="115">
        <v>2853</v>
      </c>
      <c r="B352" s="116">
        <v>2000</v>
      </c>
      <c r="C352" s="97" t="s">
        <v>4278</v>
      </c>
      <c r="D352" s="139" t="s">
        <v>2364</v>
      </c>
      <c r="E352" s="99">
        <v>24.25</v>
      </c>
      <c r="F352" s="106" t="s">
        <v>116</v>
      </c>
      <c r="G352" s="97" t="s">
        <v>3223</v>
      </c>
      <c r="H352" s="97"/>
      <c r="I352" s="97" t="s">
        <v>205</v>
      </c>
      <c r="J352" s="97" t="s">
        <v>80</v>
      </c>
      <c r="K352" s="97" t="s">
        <v>80</v>
      </c>
      <c r="L352" s="97" t="s">
        <v>4091</v>
      </c>
      <c r="M352" s="97" t="s">
        <v>2721</v>
      </c>
      <c r="N352" s="97" t="s">
        <v>80</v>
      </c>
      <c r="O352" s="116" t="s">
        <v>4279</v>
      </c>
      <c r="P352" s="97" t="s">
        <v>2366</v>
      </c>
      <c r="Q352" s="97" t="s">
        <v>125</v>
      </c>
      <c r="R352" s="97" t="s">
        <v>3960</v>
      </c>
      <c r="S352" s="97" t="s">
        <v>3920</v>
      </c>
      <c r="T352" s="116" t="s">
        <v>4280</v>
      </c>
      <c r="U352" s="119" t="s">
        <v>4281</v>
      </c>
      <c r="V352" s="124" t="s">
        <v>2131</v>
      </c>
      <c r="W352" s="116" t="s">
        <v>4095</v>
      </c>
      <c r="X352" s="116" t="s">
        <v>4096</v>
      </c>
      <c r="Y352" s="116" t="s">
        <v>4097</v>
      </c>
      <c r="Z352" s="116" t="s">
        <v>4098</v>
      </c>
      <c r="AA352" s="116" t="s">
        <v>4282</v>
      </c>
      <c r="AB352" s="116" t="s">
        <v>4283</v>
      </c>
      <c r="AC352" s="104" t="s">
        <v>112</v>
      </c>
      <c r="AD352" s="104" t="s">
        <v>2376</v>
      </c>
      <c r="AE352" s="104" t="s">
        <v>96</v>
      </c>
    </row>
    <row r="353" spans="1:31" ht="240" hidden="1" thickTop="1" thickBot="1" x14ac:dyDescent="0.25">
      <c r="A353" s="115">
        <v>2856</v>
      </c>
      <c r="B353" s="116">
        <v>2000</v>
      </c>
      <c r="C353" s="97" t="s">
        <v>4284</v>
      </c>
      <c r="D353" s="139" t="s">
        <v>2268</v>
      </c>
      <c r="E353" s="99">
        <v>25.72</v>
      </c>
      <c r="F353" s="106" t="s">
        <v>116</v>
      </c>
      <c r="G353" s="97" t="s">
        <v>3817</v>
      </c>
      <c r="H353" s="97"/>
      <c r="I353" s="97" t="s">
        <v>175</v>
      </c>
      <c r="J353" s="97" t="s">
        <v>80</v>
      </c>
      <c r="K353" s="97" t="s">
        <v>80</v>
      </c>
      <c r="L353" s="97" t="s">
        <v>4285</v>
      </c>
      <c r="M353" s="97" t="s">
        <v>4286</v>
      </c>
      <c r="N353" s="97" t="s">
        <v>80</v>
      </c>
      <c r="O353" s="116" t="s">
        <v>3286</v>
      </c>
      <c r="P353" s="97" t="s">
        <v>2273</v>
      </c>
      <c r="Q353" s="97" t="s">
        <v>125</v>
      </c>
      <c r="R353" s="97" t="s">
        <v>3695</v>
      </c>
      <c r="S353" s="97" t="s">
        <v>4287</v>
      </c>
      <c r="T353" s="116" t="s">
        <v>4288</v>
      </c>
      <c r="U353" s="119" t="s">
        <v>4289</v>
      </c>
      <c r="V353" s="124" t="s">
        <v>2858</v>
      </c>
      <c r="W353" s="116" t="s">
        <v>4290</v>
      </c>
      <c r="X353" s="116" t="s">
        <v>3179</v>
      </c>
      <c r="Y353" s="116" t="s">
        <v>4291</v>
      </c>
      <c r="Z353" s="116"/>
      <c r="AA353" s="116" t="s">
        <v>4292</v>
      </c>
      <c r="AB353" s="116" t="s">
        <v>4293</v>
      </c>
      <c r="AC353" s="104" t="s">
        <v>112</v>
      </c>
      <c r="AD353" s="104" t="s">
        <v>4294</v>
      </c>
      <c r="AE353" s="104" t="s">
        <v>96</v>
      </c>
    </row>
    <row r="354" spans="1:31" ht="188" hidden="1" thickTop="1" x14ac:dyDescent="0.2">
      <c r="A354" s="115">
        <v>2863</v>
      </c>
      <c r="B354" s="116">
        <v>2000</v>
      </c>
      <c r="C354" s="97" t="s">
        <v>4295</v>
      </c>
      <c r="D354" s="139" t="s">
        <v>2523</v>
      </c>
      <c r="E354" s="140"/>
      <c r="F354" s="113" t="s">
        <v>409</v>
      </c>
      <c r="G354" s="97" t="s">
        <v>4296</v>
      </c>
      <c r="H354" s="97" t="s">
        <v>4297</v>
      </c>
      <c r="I354" s="97" t="s">
        <v>205</v>
      </c>
      <c r="J354" s="97" t="s">
        <v>2310</v>
      </c>
      <c r="K354" s="97" t="s">
        <v>4298</v>
      </c>
      <c r="L354" s="97" t="s">
        <v>2311</v>
      </c>
      <c r="M354" s="97" t="s">
        <v>306</v>
      </c>
      <c r="N354" s="97"/>
      <c r="O354" s="116" t="s">
        <v>2311</v>
      </c>
      <c r="P354" s="97" t="s">
        <v>2526</v>
      </c>
      <c r="Q354" s="97" t="s">
        <v>85</v>
      </c>
      <c r="R354" s="97" t="s">
        <v>126</v>
      </c>
      <c r="S354" s="97" t="s">
        <v>431</v>
      </c>
      <c r="T354" s="116" t="s">
        <v>4299</v>
      </c>
      <c r="U354" s="119" t="s">
        <v>4300</v>
      </c>
      <c r="V354" s="124" t="s">
        <v>2004</v>
      </c>
      <c r="W354" s="116" t="s">
        <v>4301</v>
      </c>
      <c r="X354" s="116">
        <v>10</v>
      </c>
      <c r="Y354" s="116" t="s">
        <v>4302</v>
      </c>
      <c r="Z354" s="116"/>
      <c r="AA354" s="116" t="s">
        <v>4303</v>
      </c>
      <c r="AB354" s="116" t="s">
        <v>4304</v>
      </c>
      <c r="AC354" s="104" t="s">
        <v>96</v>
      </c>
      <c r="AD354" s="104" t="s">
        <v>96</v>
      </c>
      <c r="AE354" s="104" t="s">
        <v>96</v>
      </c>
    </row>
    <row r="355" spans="1:31" ht="172" hidden="1" thickTop="1" thickBot="1" x14ac:dyDescent="0.25">
      <c r="A355" s="115">
        <v>2864</v>
      </c>
      <c r="B355" s="116">
        <v>2000</v>
      </c>
      <c r="C355" s="97" t="s">
        <v>4305</v>
      </c>
      <c r="D355" s="139" t="s">
        <v>3172</v>
      </c>
      <c r="E355" s="99">
        <v>33.200000000000003</v>
      </c>
      <c r="F355" s="106" t="s">
        <v>116</v>
      </c>
      <c r="G355" s="97" t="s">
        <v>4306</v>
      </c>
      <c r="H355" s="97" t="s">
        <v>3174</v>
      </c>
      <c r="I355" s="97" t="s">
        <v>102</v>
      </c>
      <c r="J355" s="97" t="s">
        <v>2310</v>
      </c>
      <c r="K355" s="97" t="s">
        <v>4307</v>
      </c>
      <c r="L355" s="97" t="s">
        <v>2311</v>
      </c>
      <c r="M355" s="97" t="s">
        <v>306</v>
      </c>
      <c r="N355" s="97"/>
      <c r="O355" s="116" t="s">
        <v>2311</v>
      </c>
      <c r="P355" s="97" t="s">
        <v>2526</v>
      </c>
      <c r="Q355" s="97" t="s">
        <v>125</v>
      </c>
      <c r="R355" s="97" t="s">
        <v>3695</v>
      </c>
      <c r="S355" s="97" t="s">
        <v>3175</v>
      </c>
      <c r="T355" s="116" t="s">
        <v>4308</v>
      </c>
      <c r="U355" s="119" t="s">
        <v>4309</v>
      </c>
      <c r="V355" s="124" t="s">
        <v>2370</v>
      </c>
      <c r="W355" s="116" t="s">
        <v>3178</v>
      </c>
      <c r="X355" s="116" t="s">
        <v>3179</v>
      </c>
      <c r="Y355" s="116" t="s">
        <v>1759</v>
      </c>
      <c r="Z355" s="116"/>
      <c r="AA355" s="116" t="s">
        <v>4310</v>
      </c>
      <c r="AB355" s="116" t="s">
        <v>4311</v>
      </c>
      <c r="AC355" s="104" t="s">
        <v>112</v>
      </c>
      <c r="AD355" s="104" t="s">
        <v>4312</v>
      </c>
      <c r="AE355" s="104" t="s">
        <v>96</v>
      </c>
    </row>
    <row r="356" spans="1:31" ht="121" hidden="1" thickTop="1" thickBot="1" x14ac:dyDescent="0.25">
      <c r="A356" s="115">
        <v>2865</v>
      </c>
      <c r="B356" s="116">
        <v>2000</v>
      </c>
      <c r="C356" s="97" t="s">
        <v>4313</v>
      </c>
      <c r="D356" s="139" t="s">
        <v>2867</v>
      </c>
      <c r="E356" s="99">
        <v>12.38</v>
      </c>
      <c r="F356" s="105" t="s">
        <v>99</v>
      </c>
      <c r="G356" s="97" t="s">
        <v>4314</v>
      </c>
      <c r="H356" s="97"/>
      <c r="I356" s="97" t="s">
        <v>205</v>
      </c>
      <c r="J356" s="97" t="s">
        <v>80</v>
      </c>
      <c r="K356" s="97" t="s">
        <v>80</v>
      </c>
      <c r="L356" s="97" t="s">
        <v>4315</v>
      </c>
      <c r="M356" s="97" t="s">
        <v>4316</v>
      </c>
      <c r="N356" s="97" t="s">
        <v>80</v>
      </c>
      <c r="O356" s="116" t="s">
        <v>305</v>
      </c>
      <c r="P356" s="97" t="s">
        <v>2870</v>
      </c>
      <c r="Q356" s="97" t="s">
        <v>125</v>
      </c>
      <c r="R356" s="97" t="s">
        <v>126</v>
      </c>
      <c r="S356" s="97" t="s">
        <v>4317</v>
      </c>
      <c r="T356" s="116" t="s">
        <v>4318</v>
      </c>
      <c r="U356" s="119" t="s">
        <v>4319</v>
      </c>
      <c r="V356" s="124" t="s">
        <v>509</v>
      </c>
      <c r="W356" s="116" t="s">
        <v>4320</v>
      </c>
      <c r="X356" s="116" t="s">
        <v>4321</v>
      </c>
      <c r="Y356" s="116" t="s">
        <v>4322</v>
      </c>
      <c r="Z356" s="116" t="s">
        <v>4323</v>
      </c>
      <c r="AA356" s="116" t="s">
        <v>4324</v>
      </c>
      <c r="AB356" s="116" t="s">
        <v>4325</v>
      </c>
      <c r="AC356" s="104" t="s">
        <v>96</v>
      </c>
      <c r="AD356" s="104" t="s">
        <v>96</v>
      </c>
      <c r="AE356" s="104" t="s">
        <v>96</v>
      </c>
    </row>
    <row r="357" spans="1:31" ht="257" hidden="1" thickTop="1" thickBot="1" x14ac:dyDescent="0.25">
      <c r="A357" s="115">
        <v>2870</v>
      </c>
      <c r="B357" s="116">
        <v>2000</v>
      </c>
      <c r="C357" s="97" t="s">
        <v>4326</v>
      </c>
      <c r="D357" s="139" t="s">
        <v>2501</v>
      </c>
      <c r="E357" s="99">
        <v>37.42</v>
      </c>
      <c r="F357" s="106" t="s">
        <v>116</v>
      </c>
      <c r="G357" s="97" t="s">
        <v>4327</v>
      </c>
      <c r="H357" s="97" t="s">
        <v>136</v>
      </c>
      <c r="I357" s="97" t="s">
        <v>205</v>
      </c>
      <c r="J357" s="97" t="s">
        <v>80</v>
      </c>
      <c r="K357" s="97" t="s">
        <v>80</v>
      </c>
      <c r="L357" s="97" t="s">
        <v>4328</v>
      </c>
      <c r="M357" s="97" t="s">
        <v>1628</v>
      </c>
      <c r="N357" s="97" t="s">
        <v>80</v>
      </c>
      <c r="O357" s="116" t="s">
        <v>4329</v>
      </c>
      <c r="P357" s="97" t="s">
        <v>2503</v>
      </c>
      <c r="Q357" s="97" t="s">
        <v>85</v>
      </c>
      <c r="R357" s="97" t="s">
        <v>4330</v>
      </c>
      <c r="S357" s="97" t="s">
        <v>4331</v>
      </c>
      <c r="T357" s="116" t="s">
        <v>4332</v>
      </c>
      <c r="U357" s="119" t="s">
        <v>4333</v>
      </c>
      <c r="V357" s="124" t="s">
        <v>90</v>
      </c>
      <c r="W357" s="116" t="s">
        <v>4334</v>
      </c>
      <c r="X357" s="116" t="s">
        <v>4335</v>
      </c>
      <c r="Y357" s="116" t="s">
        <v>4336</v>
      </c>
      <c r="Z357" s="116"/>
      <c r="AA357" s="116" t="s">
        <v>4337</v>
      </c>
      <c r="AB357" s="116" t="s">
        <v>4338</v>
      </c>
      <c r="AC357" s="104" t="s">
        <v>96</v>
      </c>
      <c r="AD357" s="104" t="s">
        <v>96</v>
      </c>
      <c r="AE357" s="104" t="s">
        <v>96</v>
      </c>
    </row>
    <row r="358" spans="1:31" ht="409.6" hidden="1" thickTop="1" thickBot="1" x14ac:dyDescent="0.25">
      <c r="A358" s="115">
        <v>2882</v>
      </c>
      <c r="B358" s="116">
        <v>2000</v>
      </c>
      <c r="C358" s="97" t="s">
        <v>4339</v>
      </c>
      <c r="D358" s="139" t="s">
        <v>2501</v>
      </c>
      <c r="E358" s="99">
        <v>37.42</v>
      </c>
      <c r="F358" s="106" t="s">
        <v>116</v>
      </c>
      <c r="G358" s="97" t="s">
        <v>135</v>
      </c>
      <c r="H358" s="97" t="s">
        <v>136</v>
      </c>
      <c r="I358" s="97" t="s">
        <v>205</v>
      </c>
      <c r="J358" s="97" t="s">
        <v>80</v>
      </c>
      <c r="K358" s="97" t="s">
        <v>80</v>
      </c>
      <c r="L358" s="97" t="s">
        <v>4340</v>
      </c>
      <c r="M358" s="97" t="s">
        <v>295</v>
      </c>
      <c r="N358" s="97" t="s">
        <v>80</v>
      </c>
      <c r="O358" s="116" t="s">
        <v>158</v>
      </c>
      <c r="P358" s="97" t="s">
        <v>2503</v>
      </c>
      <c r="Q358" s="97" t="s">
        <v>85</v>
      </c>
      <c r="R358" s="97" t="s">
        <v>3695</v>
      </c>
      <c r="S358" s="97" t="s">
        <v>4341</v>
      </c>
      <c r="T358" s="116" t="s">
        <v>4342</v>
      </c>
      <c r="U358" s="119" t="s">
        <v>4343</v>
      </c>
      <c r="V358" s="124" t="s">
        <v>2973</v>
      </c>
      <c r="W358" s="116" t="s">
        <v>4344</v>
      </c>
      <c r="X358" s="116" t="s">
        <v>4345</v>
      </c>
      <c r="Y358" s="116" t="s">
        <v>4346</v>
      </c>
      <c r="Z358" s="116" t="s">
        <v>4347</v>
      </c>
      <c r="AA358" s="116">
        <v>7012</v>
      </c>
      <c r="AB358" s="124">
        <v>43054</v>
      </c>
      <c r="AC358" s="104" t="s">
        <v>112</v>
      </c>
      <c r="AD358" s="104" t="s">
        <v>4348</v>
      </c>
      <c r="AE358" s="104" t="s">
        <v>96</v>
      </c>
    </row>
    <row r="359" spans="1:31" ht="223" hidden="1" thickTop="1" thickBot="1" x14ac:dyDescent="0.25">
      <c r="A359" s="115">
        <v>2888</v>
      </c>
      <c r="B359" s="116">
        <v>2000</v>
      </c>
      <c r="C359" s="97" t="s">
        <v>4349</v>
      </c>
      <c r="D359" s="139" t="s">
        <v>2759</v>
      </c>
      <c r="E359" s="99">
        <v>23.33</v>
      </c>
      <c r="F359" s="106" t="s">
        <v>116</v>
      </c>
      <c r="G359" s="97" t="s">
        <v>4350</v>
      </c>
      <c r="H359" s="97" t="s">
        <v>1944</v>
      </c>
      <c r="I359" s="97" t="s">
        <v>593</v>
      </c>
      <c r="J359" s="97" t="s">
        <v>80</v>
      </c>
      <c r="K359" s="97" t="s">
        <v>80</v>
      </c>
      <c r="L359" s="97" t="s">
        <v>4351</v>
      </c>
      <c r="M359" s="97" t="s">
        <v>865</v>
      </c>
      <c r="N359" s="97"/>
      <c r="O359" s="116" t="s">
        <v>305</v>
      </c>
      <c r="P359" s="97" t="s">
        <v>2326</v>
      </c>
      <c r="Q359" s="97" t="s">
        <v>125</v>
      </c>
      <c r="R359" s="97" t="s">
        <v>4352</v>
      </c>
      <c r="S359" s="97" t="s">
        <v>4353</v>
      </c>
      <c r="T359" s="116" t="s">
        <v>4354</v>
      </c>
      <c r="U359" s="119" t="s">
        <v>4355</v>
      </c>
      <c r="V359" s="124" t="s">
        <v>4356</v>
      </c>
      <c r="W359" s="116" t="s">
        <v>4357</v>
      </c>
      <c r="X359" s="116" t="s">
        <v>4358</v>
      </c>
      <c r="Y359" s="116" t="s">
        <v>4359</v>
      </c>
      <c r="Z359" s="116" t="s">
        <v>4360</v>
      </c>
      <c r="AA359" s="116" t="s">
        <v>4361</v>
      </c>
      <c r="AB359" s="116" t="s">
        <v>4362</v>
      </c>
      <c r="AC359" s="104" t="s">
        <v>96</v>
      </c>
      <c r="AD359" s="104" t="s">
        <v>96</v>
      </c>
      <c r="AE359" s="104" t="s">
        <v>96</v>
      </c>
    </row>
    <row r="360" spans="1:31" ht="53" hidden="1" thickTop="1" thickBot="1" x14ac:dyDescent="0.25">
      <c r="A360" s="115">
        <v>2894</v>
      </c>
      <c r="B360" s="116">
        <v>2000</v>
      </c>
      <c r="C360" s="97" t="s">
        <v>4363</v>
      </c>
      <c r="D360" s="139" t="s">
        <v>4364</v>
      </c>
      <c r="E360" s="99">
        <v>12.38</v>
      </c>
      <c r="F360" s="105" t="s">
        <v>99</v>
      </c>
      <c r="G360" s="97" t="s">
        <v>77</v>
      </c>
      <c r="H360" s="97" t="s">
        <v>78</v>
      </c>
      <c r="I360" s="97" t="s">
        <v>205</v>
      </c>
      <c r="J360" s="97" t="s">
        <v>80</v>
      </c>
      <c r="K360" s="97" t="s">
        <v>80</v>
      </c>
      <c r="L360" s="97" t="s">
        <v>1065</v>
      </c>
      <c r="M360" s="97" t="s">
        <v>306</v>
      </c>
      <c r="N360" s="97" t="s">
        <v>80</v>
      </c>
      <c r="O360" s="116" t="s">
        <v>158</v>
      </c>
      <c r="P360" s="97"/>
      <c r="Q360" s="97" t="s">
        <v>85</v>
      </c>
      <c r="R360" s="97" t="s">
        <v>4365</v>
      </c>
      <c r="S360" s="97" t="s">
        <v>4366</v>
      </c>
      <c r="T360" s="116" t="s">
        <v>4367</v>
      </c>
      <c r="U360" s="119" t="s">
        <v>4368</v>
      </c>
      <c r="V360" s="124" t="s">
        <v>2131</v>
      </c>
      <c r="W360" s="124" t="s">
        <v>4369</v>
      </c>
      <c r="X360" s="116" t="s">
        <v>1827</v>
      </c>
      <c r="Y360" s="116" t="s">
        <v>4370</v>
      </c>
      <c r="Z360" s="116"/>
      <c r="AA360" s="116" t="s">
        <v>4371</v>
      </c>
      <c r="AB360" s="124" t="s">
        <v>4372</v>
      </c>
      <c r="AC360" s="104" t="s">
        <v>96</v>
      </c>
      <c r="AD360" s="104" t="s">
        <v>96</v>
      </c>
      <c r="AE360" s="104" t="s">
        <v>96</v>
      </c>
    </row>
    <row r="361" spans="1:31" ht="104" hidden="1" thickTop="1" thickBot="1" x14ac:dyDescent="0.25">
      <c r="A361" s="115">
        <v>2895</v>
      </c>
      <c r="B361" s="116">
        <v>2000</v>
      </c>
      <c r="C361" s="97" t="s">
        <v>4373</v>
      </c>
      <c r="D361" s="139" t="s">
        <v>3135</v>
      </c>
      <c r="E361" s="99">
        <v>26.44</v>
      </c>
      <c r="F361" s="106" t="s">
        <v>116</v>
      </c>
      <c r="G361" s="97" t="s">
        <v>4374</v>
      </c>
      <c r="H361" s="97" t="s">
        <v>3137</v>
      </c>
      <c r="I361" s="97" t="s">
        <v>102</v>
      </c>
      <c r="J361" s="97" t="s">
        <v>80</v>
      </c>
      <c r="K361" s="97" t="s">
        <v>80</v>
      </c>
      <c r="L361" s="97" t="s">
        <v>4375</v>
      </c>
      <c r="M361" s="97" t="s">
        <v>3139</v>
      </c>
      <c r="N361" s="97" t="s">
        <v>80</v>
      </c>
      <c r="O361" s="116" t="s">
        <v>123</v>
      </c>
      <c r="P361" s="97"/>
      <c r="Q361" s="97" t="s">
        <v>159</v>
      </c>
      <c r="R361" s="97" t="s">
        <v>957</v>
      </c>
      <c r="S361" s="97" t="s">
        <v>3141</v>
      </c>
      <c r="T361" s="116" t="s">
        <v>4376</v>
      </c>
      <c r="U361" s="119" t="s">
        <v>4377</v>
      </c>
      <c r="V361" s="124" t="s">
        <v>90</v>
      </c>
      <c r="W361" s="116" t="s">
        <v>528</v>
      </c>
      <c r="X361" s="116" t="s">
        <v>4378</v>
      </c>
      <c r="Y361" s="116" t="s">
        <v>4379</v>
      </c>
      <c r="Z361" s="116"/>
      <c r="AA361" s="116" t="s">
        <v>4380</v>
      </c>
      <c r="AB361" s="124" t="s">
        <v>4381</v>
      </c>
      <c r="AC361" s="104" t="s">
        <v>112</v>
      </c>
      <c r="AD361" s="104" t="s">
        <v>3146</v>
      </c>
      <c r="AE361" s="104" t="s">
        <v>96</v>
      </c>
    </row>
    <row r="362" spans="1:31" ht="87" hidden="1" thickTop="1" thickBot="1" x14ac:dyDescent="0.25">
      <c r="A362" s="115">
        <v>2899</v>
      </c>
      <c r="B362" s="116">
        <v>2000</v>
      </c>
      <c r="C362" s="97" t="s">
        <v>4382</v>
      </c>
      <c r="D362" s="139" t="s">
        <v>4383</v>
      </c>
      <c r="E362" s="99">
        <v>12.67</v>
      </c>
      <c r="F362" s="105" t="s">
        <v>99</v>
      </c>
      <c r="G362" s="97" t="s">
        <v>4384</v>
      </c>
      <c r="H362" s="97" t="s">
        <v>2745</v>
      </c>
      <c r="I362" s="97" t="s">
        <v>205</v>
      </c>
      <c r="J362" s="97" t="s">
        <v>80</v>
      </c>
      <c r="K362" s="97" t="s">
        <v>80</v>
      </c>
      <c r="L362" s="97" t="s">
        <v>4385</v>
      </c>
      <c r="M362" s="97" t="s">
        <v>4386</v>
      </c>
      <c r="N362" s="97" t="s">
        <v>80</v>
      </c>
      <c r="O362" s="116" t="s">
        <v>2109</v>
      </c>
      <c r="P362" s="97" t="s">
        <v>4387</v>
      </c>
      <c r="Q362" s="97" t="s">
        <v>125</v>
      </c>
      <c r="R362" s="97"/>
      <c r="S362" s="97" t="s">
        <v>4388</v>
      </c>
      <c r="T362" s="116" t="s">
        <v>4389</v>
      </c>
      <c r="U362" s="119" t="s">
        <v>4390</v>
      </c>
      <c r="V362" s="124" t="s">
        <v>4391</v>
      </c>
      <c r="W362" s="116" t="s">
        <v>528</v>
      </c>
      <c r="X362" s="116" t="s">
        <v>4392</v>
      </c>
      <c r="Y362" s="116" t="s">
        <v>4393</v>
      </c>
      <c r="Z362" s="116"/>
      <c r="AA362" s="116" t="s">
        <v>4394</v>
      </c>
      <c r="AB362" s="124" t="s">
        <v>4395</v>
      </c>
      <c r="AC362" s="104" t="s">
        <v>96</v>
      </c>
      <c r="AD362" s="104" t="s">
        <v>96</v>
      </c>
      <c r="AE362" s="104" t="s">
        <v>96</v>
      </c>
    </row>
    <row r="363" spans="1:31" ht="223" hidden="1" thickTop="1" thickBot="1" x14ac:dyDescent="0.25">
      <c r="A363" s="115">
        <v>2902</v>
      </c>
      <c r="B363" s="116">
        <v>2000</v>
      </c>
      <c r="C363" s="97" t="s">
        <v>4396</v>
      </c>
      <c r="D363" s="139" t="s">
        <v>4397</v>
      </c>
      <c r="E363" s="99">
        <v>16</v>
      </c>
      <c r="F363" s="105" t="s">
        <v>99</v>
      </c>
      <c r="G363" s="97" t="s">
        <v>4398</v>
      </c>
      <c r="H363" s="97" t="s">
        <v>4399</v>
      </c>
      <c r="I363" s="97" t="s">
        <v>205</v>
      </c>
      <c r="J363" s="97" t="s">
        <v>80</v>
      </c>
      <c r="K363" s="97" t="s">
        <v>80</v>
      </c>
      <c r="L363" s="97" t="s">
        <v>4400</v>
      </c>
      <c r="M363" s="97" t="s">
        <v>4401</v>
      </c>
      <c r="N363" s="97"/>
      <c r="O363" s="116" t="s">
        <v>83</v>
      </c>
      <c r="P363" s="97" t="s">
        <v>4402</v>
      </c>
      <c r="Q363" s="97" t="s">
        <v>159</v>
      </c>
      <c r="R363" s="97" t="s">
        <v>4403</v>
      </c>
      <c r="S363" s="97" t="s">
        <v>3873</v>
      </c>
      <c r="T363" s="116" t="s">
        <v>4404</v>
      </c>
      <c r="U363" s="119" t="s">
        <v>4405</v>
      </c>
      <c r="V363" s="124" t="s">
        <v>4406</v>
      </c>
      <c r="W363" s="116" t="s">
        <v>1826</v>
      </c>
      <c r="X363" s="116" t="s">
        <v>984</v>
      </c>
      <c r="Y363" s="116" t="s">
        <v>4407</v>
      </c>
      <c r="Z363" s="116"/>
      <c r="AA363" s="116" t="s">
        <v>4408</v>
      </c>
      <c r="AB363" s="124" t="s">
        <v>4409</v>
      </c>
      <c r="AC363" s="104" t="s">
        <v>96</v>
      </c>
      <c r="AD363" s="104" t="s">
        <v>96</v>
      </c>
      <c r="AE363" s="104" t="s">
        <v>96</v>
      </c>
    </row>
    <row r="364" spans="1:31" ht="138" hidden="1" thickTop="1" thickBot="1" x14ac:dyDescent="0.25">
      <c r="A364" s="115">
        <v>2903</v>
      </c>
      <c r="B364" s="116">
        <v>2000</v>
      </c>
      <c r="C364" s="97" t="s">
        <v>4410</v>
      </c>
      <c r="D364" s="139" t="s">
        <v>2843</v>
      </c>
      <c r="E364" s="99">
        <v>40.33</v>
      </c>
      <c r="F364" s="100" t="s">
        <v>76</v>
      </c>
      <c r="G364" s="97" t="s">
        <v>3870</v>
      </c>
      <c r="H364" s="97" t="s">
        <v>3115</v>
      </c>
      <c r="I364" s="97" t="s">
        <v>205</v>
      </c>
      <c r="J364" s="97"/>
      <c r="K364" s="97"/>
      <c r="L364" s="97" t="s">
        <v>3871</v>
      </c>
      <c r="M364" s="97" t="s">
        <v>2721</v>
      </c>
      <c r="N364" s="97"/>
      <c r="O364" s="116" t="s">
        <v>4411</v>
      </c>
      <c r="P364" s="97" t="s">
        <v>2326</v>
      </c>
      <c r="Q364" s="97" t="s">
        <v>125</v>
      </c>
      <c r="R364" s="97" t="s">
        <v>3872</v>
      </c>
      <c r="S364" s="97" t="s">
        <v>3873</v>
      </c>
      <c r="T364" s="116" t="s">
        <v>4412</v>
      </c>
      <c r="U364" s="119" t="s">
        <v>4413</v>
      </c>
      <c r="V364" s="124" t="s">
        <v>3876</v>
      </c>
      <c r="W364" s="116" t="s">
        <v>3877</v>
      </c>
      <c r="X364" s="116" t="s">
        <v>3878</v>
      </c>
      <c r="Y364" s="116"/>
      <c r="Z364" s="116"/>
      <c r="AA364" s="116" t="s">
        <v>4414</v>
      </c>
      <c r="AB364" s="124" t="s">
        <v>4415</v>
      </c>
      <c r="AC364" s="104" t="s">
        <v>112</v>
      </c>
      <c r="AD364" s="104" t="s">
        <v>3881</v>
      </c>
      <c r="AE364" s="104" t="s">
        <v>96</v>
      </c>
    </row>
    <row r="365" spans="1:31" ht="172" hidden="1" thickTop="1" thickBot="1" x14ac:dyDescent="0.25">
      <c r="A365" s="115">
        <v>2904</v>
      </c>
      <c r="B365" s="116">
        <v>2000</v>
      </c>
      <c r="C365" s="97" t="s">
        <v>4416</v>
      </c>
      <c r="D365" s="139" t="s">
        <v>2364</v>
      </c>
      <c r="E365" s="99">
        <v>24.25</v>
      </c>
      <c r="F365" s="106" t="s">
        <v>116</v>
      </c>
      <c r="G365" s="97" t="s">
        <v>3223</v>
      </c>
      <c r="H365" s="97"/>
      <c r="I365" s="97" t="s">
        <v>205</v>
      </c>
      <c r="J365" s="97" t="s">
        <v>80</v>
      </c>
      <c r="K365" s="97" t="s">
        <v>80</v>
      </c>
      <c r="L365" s="97" t="s">
        <v>4091</v>
      </c>
      <c r="M365" s="97" t="s">
        <v>2721</v>
      </c>
      <c r="N365" s="97"/>
      <c r="O365" s="116" t="s">
        <v>4411</v>
      </c>
      <c r="P365" s="97" t="s">
        <v>2366</v>
      </c>
      <c r="Q365" s="97" t="s">
        <v>125</v>
      </c>
      <c r="R365" s="97" t="s">
        <v>3960</v>
      </c>
      <c r="S365" s="97" t="s">
        <v>3920</v>
      </c>
      <c r="T365" s="116" t="s">
        <v>4093</v>
      </c>
      <c r="U365" s="119" t="s">
        <v>4094</v>
      </c>
      <c r="V365" s="124" t="s">
        <v>2131</v>
      </c>
      <c r="W365" s="124" t="s">
        <v>4095</v>
      </c>
      <c r="X365" s="116" t="s">
        <v>4096</v>
      </c>
      <c r="Y365" s="116" t="s">
        <v>4097</v>
      </c>
      <c r="Z365" s="116" t="s">
        <v>4098</v>
      </c>
      <c r="AA365" s="116" t="s">
        <v>4417</v>
      </c>
      <c r="AB365" s="124" t="s">
        <v>4418</v>
      </c>
      <c r="AC365" s="104" t="s">
        <v>112</v>
      </c>
      <c r="AD365" s="104" t="s">
        <v>2376</v>
      </c>
      <c r="AE365" s="104" t="s">
        <v>96</v>
      </c>
    </row>
    <row r="366" spans="1:31" ht="121" hidden="1" thickTop="1" thickBot="1" x14ac:dyDescent="0.25">
      <c r="A366" s="115">
        <v>2905</v>
      </c>
      <c r="B366" s="116">
        <v>2000</v>
      </c>
      <c r="C366" s="116" t="s">
        <v>4419</v>
      </c>
      <c r="D366" s="139" t="s">
        <v>4420</v>
      </c>
      <c r="E366" s="99">
        <v>69.83</v>
      </c>
      <c r="F366" s="100" t="s">
        <v>76</v>
      </c>
      <c r="G366" s="97" t="s">
        <v>3491</v>
      </c>
      <c r="H366" s="97" t="s">
        <v>4421</v>
      </c>
      <c r="I366" s="97" t="s">
        <v>412</v>
      </c>
      <c r="J366" s="97" t="s">
        <v>2310</v>
      </c>
      <c r="K366" s="97" t="s">
        <v>3493</v>
      </c>
      <c r="L366" s="97" t="s">
        <v>3494</v>
      </c>
      <c r="M366" s="97" t="s">
        <v>3495</v>
      </c>
      <c r="N366" s="97"/>
      <c r="O366" s="116" t="s">
        <v>3496</v>
      </c>
      <c r="P366" s="97" t="s">
        <v>2526</v>
      </c>
      <c r="Q366" s="97" t="s">
        <v>125</v>
      </c>
      <c r="R366" s="97" t="s">
        <v>228</v>
      </c>
      <c r="S366" s="97" t="s">
        <v>3497</v>
      </c>
      <c r="T366" s="116" t="s">
        <v>4422</v>
      </c>
      <c r="U366" s="119" t="s">
        <v>4423</v>
      </c>
      <c r="V366" s="124" t="s">
        <v>1484</v>
      </c>
      <c r="W366" s="116" t="s">
        <v>1378</v>
      </c>
      <c r="X366" s="116" t="s">
        <v>4424</v>
      </c>
      <c r="Y366" s="116" t="s">
        <v>1351</v>
      </c>
      <c r="Z366" s="116" t="s">
        <v>4425</v>
      </c>
      <c r="AA366" s="116">
        <v>6132</v>
      </c>
      <c r="AB366" s="124">
        <v>43378</v>
      </c>
      <c r="AC366" s="104" t="s">
        <v>112</v>
      </c>
      <c r="AD366" s="104" t="s">
        <v>4426</v>
      </c>
      <c r="AE366" s="104" t="s">
        <v>96</v>
      </c>
    </row>
    <row r="367" spans="1:31" ht="155" hidden="1" thickTop="1" thickBot="1" x14ac:dyDescent="0.25">
      <c r="A367" s="115">
        <v>2906</v>
      </c>
      <c r="B367" s="116">
        <v>2000</v>
      </c>
      <c r="C367" s="116" t="s">
        <v>4427</v>
      </c>
      <c r="D367" s="139" t="s">
        <v>4420</v>
      </c>
      <c r="E367" s="99">
        <v>69.83</v>
      </c>
      <c r="F367" s="100" t="s">
        <v>76</v>
      </c>
      <c r="G367" s="97" t="s">
        <v>3491</v>
      </c>
      <c r="H367" s="97" t="s">
        <v>3492</v>
      </c>
      <c r="I367" s="97" t="s">
        <v>412</v>
      </c>
      <c r="J367" s="97" t="s">
        <v>2310</v>
      </c>
      <c r="K367" s="97" t="s">
        <v>3493</v>
      </c>
      <c r="L367" s="97" t="s">
        <v>3494</v>
      </c>
      <c r="M367" s="97" t="s">
        <v>3495</v>
      </c>
      <c r="N367" s="97"/>
      <c r="O367" s="116" t="s">
        <v>3496</v>
      </c>
      <c r="P367" s="97" t="s">
        <v>2526</v>
      </c>
      <c r="Q367" s="97" t="s">
        <v>125</v>
      </c>
      <c r="R367" s="97" t="s">
        <v>228</v>
      </c>
      <c r="S367" s="97" t="s">
        <v>3497</v>
      </c>
      <c r="T367" s="116" t="s">
        <v>4428</v>
      </c>
      <c r="U367" s="119" t="s">
        <v>4429</v>
      </c>
      <c r="V367" s="124" t="s">
        <v>1484</v>
      </c>
      <c r="W367" s="124" t="s">
        <v>1378</v>
      </c>
      <c r="X367" s="116" t="s">
        <v>4424</v>
      </c>
      <c r="Y367" s="116" t="s">
        <v>1351</v>
      </c>
      <c r="Z367" s="116" t="s">
        <v>4425</v>
      </c>
      <c r="AA367" s="116" t="s">
        <v>4430</v>
      </c>
      <c r="AB367" s="124" t="s">
        <v>4431</v>
      </c>
      <c r="AC367" s="104" t="s">
        <v>112</v>
      </c>
      <c r="AD367" s="104" t="s">
        <v>4426</v>
      </c>
      <c r="AE367" s="104" t="s">
        <v>96</v>
      </c>
    </row>
    <row r="368" spans="1:31" ht="104" hidden="1" thickTop="1" thickBot="1" x14ac:dyDescent="0.25">
      <c r="A368" s="115">
        <v>2916</v>
      </c>
      <c r="B368" s="116">
        <v>2000</v>
      </c>
      <c r="C368" s="116" t="s">
        <v>4432</v>
      </c>
      <c r="D368" s="139" t="s">
        <v>2843</v>
      </c>
      <c r="E368" s="99">
        <v>40.33</v>
      </c>
      <c r="F368" s="100" t="s">
        <v>76</v>
      </c>
      <c r="G368" s="97" t="s">
        <v>3114</v>
      </c>
      <c r="H368" s="97" t="s">
        <v>3115</v>
      </c>
      <c r="I368" s="97" t="s">
        <v>205</v>
      </c>
      <c r="J368" s="97" t="s">
        <v>80</v>
      </c>
      <c r="K368" s="97" t="s">
        <v>80</v>
      </c>
      <c r="L368" s="97" t="s">
        <v>4433</v>
      </c>
      <c r="M368" s="97" t="s">
        <v>3971</v>
      </c>
      <c r="N368" s="97" t="s">
        <v>80</v>
      </c>
      <c r="O368" s="116" t="s">
        <v>305</v>
      </c>
      <c r="P368" s="97" t="s">
        <v>2326</v>
      </c>
      <c r="Q368" s="97" t="s">
        <v>85</v>
      </c>
      <c r="R368" s="97" t="s">
        <v>4434</v>
      </c>
      <c r="S368" s="97" t="s">
        <v>1807</v>
      </c>
      <c r="T368" s="116" t="s">
        <v>4435</v>
      </c>
      <c r="U368" s="119" t="s">
        <v>4436</v>
      </c>
      <c r="V368" s="124" t="s">
        <v>4437</v>
      </c>
      <c r="W368" s="124" t="s">
        <v>4438</v>
      </c>
      <c r="X368" s="116" t="s">
        <v>4439</v>
      </c>
      <c r="Y368" s="116"/>
      <c r="Z368" s="116"/>
      <c r="AA368" s="116" t="s">
        <v>4440</v>
      </c>
      <c r="AB368" s="124" t="s">
        <v>4441</v>
      </c>
      <c r="AC368" s="104" t="s">
        <v>112</v>
      </c>
      <c r="AD368" s="104" t="s">
        <v>4442</v>
      </c>
      <c r="AE368" s="104" t="s">
        <v>96</v>
      </c>
    </row>
    <row r="369" spans="1:31" ht="53" hidden="1" thickTop="1" thickBot="1" x14ac:dyDescent="0.25">
      <c r="A369" s="115">
        <v>2919</v>
      </c>
      <c r="B369" s="116">
        <v>2000</v>
      </c>
      <c r="C369" s="116" t="s">
        <v>4443</v>
      </c>
      <c r="D369" s="139" t="s">
        <v>2952</v>
      </c>
      <c r="E369" s="99">
        <v>26.44</v>
      </c>
      <c r="F369" s="106" t="s">
        <v>116</v>
      </c>
      <c r="G369" s="97" t="s">
        <v>100</v>
      </c>
      <c r="H369" s="97" t="s">
        <v>101</v>
      </c>
      <c r="I369" s="97" t="s">
        <v>102</v>
      </c>
      <c r="J369" s="97" t="s">
        <v>80</v>
      </c>
      <c r="K369" s="97" t="s">
        <v>80</v>
      </c>
      <c r="L369" s="97" t="s">
        <v>2953</v>
      </c>
      <c r="M369" s="97" t="s">
        <v>2393</v>
      </c>
      <c r="N369" s="97" t="s">
        <v>80</v>
      </c>
      <c r="O369" s="116" t="s">
        <v>123</v>
      </c>
      <c r="P369" s="97" t="s">
        <v>2954</v>
      </c>
      <c r="Q369" s="97" t="s">
        <v>125</v>
      </c>
      <c r="R369" s="97" t="s">
        <v>2353</v>
      </c>
      <c r="S369" s="97" t="s">
        <v>2955</v>
      </c>
      <c r="T369" s="116" t="s">
        <v>4444</v>
      </c>
      <c r="U369" s="119" t="s">
        <v>4445</v>
      </c>
      <c r="V369" s="124" t="s">
        <v>90</v>
      </c>
      <c r="W369" s="124" t="s">
        <v>528</v>
      </c>
      <c r="X369" s="116" t="s">
        <v>2958</v>
      </c>
      <c r="Y369" s="116" t="s">
        <v>2959</v>
      </c>
      <c r="Z369" s="116" t="s">
        <v>4446</v>
      </c>
      <c r="AA369" s="116">
        <v>840</v>
      </c>
      <c r="AB369" s="124">
        <v>43500</v>
      </c>
      <c r="AC369" s="104" t="s">
        <v>112</v>
      </c>
      <c r="AD369" s="104" t="s">
        <v>2963</v>
      </c>
      <c r="AE369" s="104" t="s">
        <v>96</v>
      </c>
    </row>
    <row r="370" spans="1:31" ht="206" hidden="1" thickTop="1" thickBot="1" x14ac:dyDescent="0.25">
      <c r="A370" s="115">
        <v>2930</v>
      </c>
      <c r="B370" s="116">
        <v>2000</v>
      </c>
      <c r="C370" s="116" t="s">
        <v>4447</v>
      </c>
      <c r="D370" s="139" t="s">
        <v>4448</v>
      </c>
      <c r="E370" s="99">
        <v>12.67</v>
      </c>
      <c r="F370" s="105" t="s">
        <v>99</v>
      </c>
      <c r="G370" s="97" t="s">
        <v>4449</v>
      </c>
      <c r="H370" s="97" t="s">
        <v>80</v>
      </c>
      <c r="I370" s="97" t="s">
        <v>205</v>
      </c>
      <c r="J370" s="97" t="s">
        <v>80</v>
      </c>
      <c r="K370" s="97" t="s">
        <v>80</v>
      </c>
      <c r="L370" s="97" t="s">
        <v>4433</v>
      </c>
      <c r="M370" s="97" t="s">
        <v>3971</v>
      </c>
      <c r="N370" s="97"/>
      <c r="O370" s="116" t="s">
        <v>305</v>
      </c>
      <c r="P370" s="97" t="s">
        <v>4450</v>
      </c>
      <c r="Q370" s="97" t="s">
        <v>85</v>
      </c>
      <c r="R370" s="97" t="s">
        <v>4451</v>
      </c>
      <c r="S370" s="97" t="s">
        <v>4452</v>
      </c>
      <c r="T370" s="116" t="s">
        <v>4453</v>
      </c>
      <c r="U370" s="119" t="s">
        <v>4454</v>
      </c>
      <c r="V370" s="124" t="s">
        <v>4455</v>
      </c>
      <c r="W370" s="124" t="s">
        <v>4456</v>
      </c>
      <c r="X370" s="116" t="s">
        <v>4457</v>
      </c>
      <c r="Y370" s="116" t="s">
        <v>4458</v>
      </c>
      <c r="Z370" s="116" t="s">
        <v>4459</v>
      </c>
      <c r="AA370" s="116" t="s">
        <v>4460</v>
      </c>
      <c r="AB370" s="124" t="s">
        <v>4461</v>
      </c>
      <c r="AC370" s="104" t="s">
        <v>96</v>
      </c>
      <c r="AD370" s="104" t="s">
        <v>96</v>
      </c>
      <c r="AE370" s="104" t="s">
        <v>96</v>
      </c>
    </row>
    <row r="371" spans="1:31" ht="87" hidden="1" thickTop="1" thickBot="1" x14ac:dyDescent="0.25">
      <c r="A371" s="115">
        <v>2936</v>
      </c>
      <c r="B371" s="116">
        <v>2000</v>
      </c>
      <c r="C371" s="116" t="s">
        <v>4462</v>
      </c>
      <c r="D371" s="139" t="s">
        <v>4463</v>
      </c>
      <c r="E371" s="99">
        <v>26.75</v>
      </c>
      <c r="F371" s="106" t="s">
        <v>116</v>
      </c>
      <c r="G371" s="97" t="s">
        <v>1934</v>
      </c>
      <c r="H371" s="97" t="s">
        <v>740</v>
      </c>
      <c r="I371" s="97" t="s">
        <v>205</v>
      </c>
      <c r="J371" s="97" t="s">
        <v>80</v>
      </c>
      <c r="K371" s="97" t="s">
        <v>80</v>
      </c>
      <c r="L371" s="97" t="s">
        <v>4464</v>
      </c>
      <c r="M371" s="97" t="s">
        <v>4465</v>
      </c>
      <c r="N371" s="97" t="s">
        <v>80</v>
      </c>
      <c r="O371" s="116" t="s">
        <v>4466</v>
      </c>
      <c r="P371" s="97" t="s">
        <v>4467</v>
      </c>
      <c r="Q371" s="97" t="s">
        <v>125</v>
      </c>
      <c r="R371" s="97" t="s">
        <v>4468</v>
      </c>
      <c r="S371" s="97" t="s">
        <v>4469</v>
      </c>
      <c r="T371" s="116" t="s">
        <v>4470</v>
      </c>
      <c r="U371" s="119" t="s">
        <v>4471</v>
      </c>
      <c r="V371" s="124" t="s">
        <v>2131</v>
      </c>
      <c r="W371" s="116" t="s">
        <v>781</v>
      </c>
      <c r="X371" s="116" t="s">
        <v>4472</v>
      </c>
      <c r="Y371" s="116" t="s">
        <v>4473</v>
      </c>
      <c r="Z371" s="116" t="s">
        <v>1839</v>
      </c>
      <c r="AA371" s="116" t="s">
        <v>4474</v>
      </c>
      <c r="AB371" s="124" t="s">
        <v>4475</v>
      </c>
      <c r="AC371" s="104" t="s">
        <v>96</v>
      </c>
      <c r="AD371" s="104" t="s">
        <v>96</v>
      </c>
      <c r="AE371" s="104" t="s">
        <v>96</v>
      </c>
    </row>
    <row r="372" spans="1:31" ht="120" hidden="1" thickTop="1" x14ac:dyDescent="0.2">
      <c r="A372" s="115">
        <v>2938</v>
      </c>
      <c r="B372" s="116">
        <v>2000</v>
      </c>
      <c r="C372" s="116" t="s">
        <v>4476</v>
      </c>
      <c r="D372" s="139" t="s">
        <v>4477</v>
      </c>
      <c r="E372" s="140"/>
      <c r="F372" s="113" t="s">
        <v>409</v>
      </c>
      <c r="G372" s="97" t="s">
        <v>4478</v>
      </c>
      <c r="H372" s="97" t="s">
        <v>4479</v>
      </c>
      <c r="I372" s="97" t="s">
        <v>2835</v>
      </c>
      <c r="J372" s="97" t="s">
        <v>80</v>
      </c>
      <c r="K372" s="97" t="s">
        <v>80</v>
      </c>
      <c r="L372" s="97" t="s">
        <v>4480</v>
      </c>
      <c r="M372" s="97" t="s">
        <v>306</v>
      </c>
      <c r="N372" s="97" t="s">
        <v>80</v>
      </c>
      <c r="O372" s="116" t="s">
        <v>4480</v>
      </c>
      <c r="P372" s="97" t="s">
        <v>3308</v>
      </c>
      <c r="Q372" s="97" t="s">
        <v>125</v>
      </c>
      <c r="R372" s="97" t="s">
        <v>4481</v>
      </c>
      <c r="S372" s="97" t="s">
        <v>4482</v>
      </c>
      <c r="T372" s="116" t="s">
        <v>4483</v>
      </c>
      <c r="U372" s="119" t="s">
        <v>4484</v>
      </c>
      <c r="V372" s="124" t="s">
        <v>2004</v>
      </c>
      <c r="W372" s="116" t="s">
        <v>4485</v>
      </c>
      <c r="X372" s="116" t="s">
        <v>4486</v>
      </c>
      <c r="Y372" s="116" t="s">
        <v>769</v>
      </c>
      <c r="Z372" s="116" t="s">
        <v>1839</v>
      </c>
      <c r="AA372" s="116" t="s">
        <v>4487</v>
      </c>
      <c r="AB372" s="124" t="s">
        <v>4488</v>
      </c>
      <c r="AC372" s="104" t="s">
        <v>96</v>
      </c>
      <c r="AD372" s="104" t="s">
        <v>96</v>
      </c>
      <c r="AE372" s="104" t="s">
        <v>271</v>
      </c>
    </row>
    <row r="373" spans="1:31" ht="240" hidden="1" thickTop="1" thickBot="1" x14ac:dyDescent="0.25">
      <c r="A373" s="115">
        <v>2944</v>
      </c>
      <c r="B373" s="116">
        <v>2000</v>
      </c>
      <c r="C373" s="116" t="s">
        <v>4489</v>
      </c>
      <c r="D373" s="139" t="s">
        <v>2268</v>
      </c>
      <c r="E373" s="99">
        <v>25.72</v>
      </c>
      <c r="F373" s="106" t="s">
        <v>116</v>
      </c>
      <c r="G373" s="97" t="s">
        <v>930</v>
      </c>
      <c r="H373" s="97" t="s">
        <v>3728</v>
      </c>
      <c r="I373" s="97" t="s">
        <v>175</v>
      </c>
      <c r="J373" s="97"/>
      <c r="K373" s="97"/>
      <c r="L373" s="97" t="s">
        <v>3479</v>
      </c>
      <c r="M373" s="97" t="s">
        <v>295</v>
      </c>
      <c r="N373" s="97" t="s">
        <v>80</v>
      </c>
      <c r="O373" s="116" t="s">
        <v>4490</v>
      </c>
      <c r="P373" s="97" t="s">
        <v>2273</v>
      </c>
      <c r="Q373" s="97" t="s">
        <v>125</v>
      </c>
      <c r="R373" s="97" t="s">
        <v>2599</v>
      </c>
      <c r="S373" s="97" t="s">
        <v>2384</v>
      </c>
      <c r="T373" s="116" t="s">
        <v>3481</v>
      </c>
      <c r="U373" s="119" t="s">
        <v>3482</v>
      </c>
      <c r="V373" s="124" t="s">
        <v>3483</v>
      </c>
      <c r="W373" s="124" t="s">
        <v>3484</v>
      </c>
      <c r="X373" s="116" t="s">
        <v>3485</v>
      </c>
      <c r="Y373" s="116" t="s">
        <v>3486</v>
      </c>
      <c r="Z373" s="116"/>
      <c r="AA373" s="116">
        <v>8026</v>
      </c>
      <c r="AB373" s="124">
        <v>43752</v>
      </c>
      <c r="AC373" s="104" t="s">
        <v>96</v>
      </c>
      <c r="AD373" s="104" t="s">
        <v>96</v>
      </c>
      <c r="AE373" s="104" t="s">
        <v>96</v>
      </c>
    </row>
    <row r="374" spans="1:31" ht="104" hidden="1" thickTop="1" thickBot="1" x14ac:dyDescent="0.25">
      <c r="A374" s="115">
        <v>2947</v>
      </c>
      <c r="B374" s="116">
        <v>2000</v>
      </c>
      <c r="C374" s="116" t="s">
        <v>4491</v>
      </c>
      <c r="D374" s="139" t="s">
        <v>2899</v>
      </c>
      <c r="E374" s="99">
        <v>26.92</v>
      </c>
      <c r="F374" s="106" t="s">
        <v>116</v>
      </c>
      <c r="G374" s="97" t="s">
        <v>2323</v>
      </c>
      <c r="H374" s="97" t="s">
        <v>2324</v>
      </c>
      <c r="I374" s="97" t="s">
        <v>205</v>
      </c>
      <c r="J374" s="97" t="s">
        <v>80</v>
      </c>
      <c r="K374" s="97" t="s">
        <v>80</v>
      </c>
      <c r="L374" s="97" t="s">
        <v>3970</v>
      </c>
      <c r="M374" s="97" t="s">
        <v>3971</v>
      </c>
      <c r="N374" s="97"/>
      <c r="O374" s="116" t="s">
        <v>305</v>
      </c>
      <c r="P374" s="97" t="s">
        <v>2904</v>
      </c>
      <c r="Q374" s="97" t="s">
        <v>159</v>
      </c>
      <c r="R374" s="97" t="s">
        <v>3972</v>
      </c>
      <c r="S374" s="97" t="s">
        <v>3973</v>
      </c>
      <c r="T374" s="116" t="s">
        <v>4492</v>
      </c>
      <c r="U374" s="119" t="s">
        <v>4493</v>
      </c>
      <c r="V374" s="124" t="s">
        <v>3976</v>
      </c>
      <c r="W374" s="124" t="s">
        <v>510</v>
      </c>
      <c r="X374" s="116" t="s">
        <v>4494</v>
      </c>
      <c r="Y374" s="116" t="s">
        <v>314</v>
      </c>
      <c r="Z374" s="116" t="s">
        <v>315</v>
      </c>
      <c r="AA374" s="116" t="s">
        <v>4495</v>
      </c>
      <c r="AB374" s="124" t="s">
        <v>4496</v>
      </c>
      <c r="AC374" s="104" t="s">
        <v>96</v>
      </c>
      <c r="AD374" s="104" t="s">
        <v>96</v>
      </c>
      <c r="AE374" s="104" t="s">
        <v>96</v>
      </c>
    </row>
    <row r="375" spans="1:31" ht="104" hidden="1" thickTop="1" thickBot="1" x14ac:dyDescent="0.25">
      <c r="A375" s="115">
        <v>2948</v>
      </c>
      <c r="B375" s="116">
        <v>2000</v>
      </c>
      <c r="C375" s="116" t="s">
        <v>4497</v>
      </c>
      <c r="D375" s="139" t="s">
        <v>2843</v>
      </c>
      <c r="E375" s="99">
        <v>40.33</v>
      </c>
      <c r="F375" s="100" t="s">
        <v>76</v>
      </c>
      <c r="G375" s="97" t="s">
        <v>3114</v>
      </c>
      <c r="H375" s="97" t="s">
        <v>3115</v>
      </c>
      <c r="I375" s="97" t="s">
        <v>205</v>
      </c>
      <c r="J375" s="97" t="s">
        <v>80</v>
      </c>
      <c r="K375" s="97" t="s">
        <v>80</v>
      </c>
      <c r="L375" s="97" t="s">
        <v>4433</v>
      </c>
      <c r="M375" s="97" t="s">
        <v>3971</v>
      </c>
      <c r="N375" s="97" t="s">
        <v>80</v>
      </c>
      <c r="O375" s="116" t="s">
        <v>305</v>
      </c>
      <c r="P375" s="97" t="s">
        <v>2326</v>
      </c>
      <c r="Q375" s="97" t="s">
        <v>85</v>
      </c>
      <c r="R375" s="97" t="s">
        <v>4434</v>
      </c>
      <c r="S375" s="97" t="s">
        <v>4498</v>
      </c>
      <c r="T375" s="116" t="s">
        <v>4499</v>
      </c>
      <c r="U375" s="119" t="s">
        <v>4500</v>
      </c>
      <c r="V375" s="124" t="s">
        <v>4437</v>
      </c>
      <c r="W375" s="124" t="s">
        <v>4501</v>
      </c>
      <c r="X375" s="116" t="s">
        <v>4502</v>
      </c>
      <c r="Y375" s="116" t="s">
        <v>4503</v>
      </c>
      <c r="Z375" s="116"/>
      <c r="AA375" s="116" t="s">
        <v>4504</v>
      </c>
      <c r="AB375" s="124" t="s">
        <v>4505</v>
      </c>
      <c r="AC375" s="104" t="s">
        <v>96</v>
      </c>
      <c r="AD375" s="104" t="s">
        <v>96</v>
      </c>
      <c r="AE375" s="104" t="s">
        <v>96</v>
      </c>
    </row>
    <row r="376" spans="1:31" ht="274" hidden="1" thickTop="1" thickBot="1" x14ac:dyDescent="0.25">
      <c r="A376" s="115">
        <v>2955</v>
      </c>
      <c r="B376" s="116">
        <v>2000</v>
      </c>
      <c r="C376" s="116" t="s">
        <v>4506</v>
      </c>
      <c r="D376" s="139" t="s">
        <v>2268</v>
      </c>
      <c r="E376" s="99">
        <v>25.72</v>
      </c>
      <c r="F376" s="106" t="s">
        <v>116</v>
      </c>
      <c r="G376" s="97" t="s">
        <v>153</v>
      </c>
      <c r="H376" s="97" t="s">
        <v>4507</v>
      </c>
      <c r="I376" s="97" t="s">
        <v>102</v>
      </c>
      <c r="J376" s="97" t="s">
        <v>80</v>
      </c>
      <c r="K376" s="97" t="s">
        <v>80</v>
      </c>
      <c r="L376" s="97" t="s">
        <v>4508</v>
      </c>
      <c r="M376" s="97" t="s">
        <v>2915</v>
      </c>
      <c r="N376" s="97" t="s">
        <v>80</v>
      </c>
      <c r="O376" s="116" t="s">
        <v>4509</v>
      </c>
      <c r="P376" s="97" t="s">
        <v>2273</v>
      </c>
      <c r="Q376" s="97" t="s">
        <v>125</v>
      </c>
      <c r="R376" s="97" t="s">
        <v>2599</v>
      </c>
      <c r="S376" s="97" t="s">
        <v>4510</v>
      </c>
      <c r="T376" s="116" t="s">
        <v>4511</v>
      </c>
      <c r="U376" s="119" t="s">
        <v>4512</v>
      </c>
      <c r="V376" s="124" t="s">
        <v>4513</v>
      </c>
      <c r="W376" s="124" t="s">
        <v>4514</v>
      </c>
      <c r="X376" s="116" t="s">
        <v>4515</v>
      </c>
      <c r="Y376" s="116" t="s">
        <v>4516</v>
      </c>
      <c r="Z376" s="116" t="s">
        <v>4517</v>
      </c>
      <c r="AA376" s="116">
        <v>959</v>
      </c>
      <c r="AB376" s="124">
        <v>43867</v>
      </c>
      <c r="AC376" s="104" t="s">
        <v>1939</v>
      </c>
      <c r="AD376" s="104" t="s">
        <v>4518</v>
      </c>
      <c r="AE376" s="104" t="s">
        <v>96</v>
      </c>
    </row>
    <row r="377" spans="1:31" ht="104" hidden="1" thickTop="1" thickBot="1" x14ac:dyDescent="0.25">
      <c r="A377" s="115">
        <v>2958</v>
      </c>
      <c r="B377" s="116">
        <v>2000</v>
      </c>
      <c r="C377" s="116" t="s">
        <v>4519</v>
      </c>
      <c r="D377" s="139" t="s">
        <v>3331</v>
      </c>
      <c r="E377" s="99">
        <v>50.5</v>
      </c>
      <c r="F377" s="100" t="s">
        <v>76</v>
      </c>
      <c r="G377" s="97" t="s">
        <v>4520</v>
      </c>
      <c r="H377" s="97"/>
      <c r="I377" s="97" t="s">
        <v>205</v>
      </c>
      <c r="J377" s="97" t="s">
        <v>80</v>
      </c>
      <c r="K377" s="97" t="s">
        <v>80</v>
      </c>
      <c r="L377" s="97" t="s">
        <v>3702</v>
      </c>
      <c r="M377" s="97" t="s">
        <v>306</v>
      </c>
      <c r="N377" s="97"/>
      <c r="O377" s="116" t="s">
        <v>1528</v>
      </c>
      <c r="P377" s="97" t="s">
        <v>2619</v>
      </c>
      <c r="Q377" s="97" t="s">
        <v>125</v>
      </c>
      <c r="R377" s="97" t="s">
        <v>3703</v>
      </c>
      <c r="S377" s="97" t="s">
        <v>3704</v>
      </c>
      <c r="T377" s="116" t="s">
        <v>3337</v>
      </c>
      <c r="U377" s="119" t="s">
        <v>4521</v>
      </c>
      <c r="V377" s="124" t="s">
        <v>3705</v>
      </c>
      <c r="W377" s="124" t="s">
        <v>528</v>
      </c>
      <c r="X377" s="116" t="s">
        <v>3706</v>
      </c>
      <c r="Y377" s="116" t="s">
        <v>3707</v>
      </c>
      <c r="Z377" s="116" t="s">
        <v>3708</v>
      </c>
      <c r="AA377" s="116" t="s">
        <v>4522</v>
      </c>
      <c r="AB377" s="124" t="s">
        <v>4523</v>
      </c>
      <c r="AC377" s="104" t="s">
        <v>96</v>
      </c>
      <c r="AD377" s="104" t="s">
        <v>96</v>
      </c>
      <c r="AE377" s="104" t="s">
        <v>96</v>
      </c>
    </row>
    <row r="378" spans="1:31" ht="53" hidden="1" thickTop="1" thickBot="1" x14ac:dyDescent="0.25">
      <c r="A378" s="115">
        <v>2959</v>
      </c>
      <c r="B378" s="116">
        <v>2000</v>
      </c>
      <c r="C378" s="116" t="s">
        <v>4524</v>
      </c>
      <c r="D378" s="139" t="s">
        <v>4525</v>
      </c>
      <c r="E378" s="99">
        <v>22</v>
      </c>
      <c r="F378" s="106" t="s">
        <v>116</v>
      </c>
      <c r="G378" s="97" t="s">
        <v>4526</v>
      </c>
      <c r="H378" s="97" t="s">
        <v>4527</v>
      </c>
      <c r="I378" s="97" t="s">
        <v>79</v>
      </c>
      <c r="J378" s="97" t="s">
        <v>80</v>
      </c>
      <c r="K378" s="97" t="s">
        <v>80</v>
      </c>
      <c r="L378" s="97" t="s">
        <v>4528</v>
      </c>
      <c r="M378" s="97" t="s">
        <v>1569</v>
      </c>
      <c r="N378" s="97" t="s">
        <v>80</v>
      </c>
      <c r="O378" s="116" t="s">
        <v>4529</v>
      </c>
      <c r="P378" s="97" t="s">
        <v>4530</v>
      </c>
      <c r="Q378" s="97" t="s">
        <v>159</v>
      </c>
      <c r="R378" s="97" t="s">
        <v>4531</v>
      </c>
      <c r="S378" s="97" t="s">
        <v>2072</v>
      </c>
      <c r="T378" s="116" t="s">
        <v>4532</v>
      </c>
      <c r="U378" s="119" t="s">
        <v>4533</v>
      </c>
      <c r="V378" s="124" t="s">
        <v>4534</v>
      </c>
      <c r="W378" s="124" t="s">
        <v>4535</v>
      </c>
      <c r="X378" s="116" t="s">
        <v>984</v>
      </c>
      <c r="Y378" s="116" t="s">
        <v>4536</v>
      </c>
      <c r="Z378" s="116" t="s">
        <v>4537</v>
      </c>
      <c r="AA378" s="116" t="s">
        <v>4538</v>
      </c>
      <c r="AB378" s="124" t="s">
        <v>4539</v>
      </c>
      <c r="AC378" s="104" t="s">
        <v>96</v>
      </c>
      <c r="AD378" s="104" t="s">
        <v>96</v>
      </c>
      <c r="AE378" s="104" t="s">
        <v>96</v>
      </c>
    </row>
    <row r="379" spans="1:31" ht="138" hidden="1" thickTop="1" thickBot="1" x14ac:dyDescent="0.25">
      <c r="A379" s="115">
        <v>2961</v>
      </c>
      <c r="B379" s="116">
        <v>2000</v>
      </c>
      <c r="C379" s="116" t="s">
        <v>4540</v>
      </c>
      <c r="D379" s="139" t="s">
        <v>2378</v>
      </c>
      <c r="E379" s="99">
        <v>12</v>
      </c>
      <c r="F379" s="105" t="s">
        <v>99</v>
      </c>
      <c r="G379" s="97" t="s">
        <v>930</v>
      </c>
      <c r="H379" s="97" t="s">
        <v>2270</v>
      </c>
      <c r="I379" s="97" t="s">
        <v>175</v>
      </c>
      <c r="J379" s="97" t="s">
        <v>80</v>
      </c>
      <c r="K379" s="97" t="s">
        <v>80</v>
      </c>
      <c r="L379" s="97" t="s">
        <v>4541</v>
      </c>
      <c r="M379" s="97" t="s">
        <v>1987</v>
      </c>
      <c r="N379" s="97" t="s">
        <v>80</v>
      </c>
      <c r="O379" s="116" t="s">
        <v>226</v>
      </c>
      <c r="P379" s="97" t="s">
        <v>4542</v>
      </c>
      <c r="Q379" s="97" t="s">
        <v>1194</v>
      </c>
      <c r="R379" s="97" t="s">
        <v>4531</v>
      </c>
      <c r="S379" s="97" t="s">
        <v>1958</v>
      </c>
      <c r="T379" s="116" t="s">
        <v>4543</v>
      </c>
      <c r="U379" s="119" t="s">
        <v>4544</v>
      </c>
      <c r="V379" s="124"/>
      <c r="W379" s="116"/>
      <c r="X379" s="116"/>
      <c r="Y379" s="116"/>
      <c r="Z379" s="116"/>
      <c r="AA379" s="116" t="s">
        <v>4545</v>
      </c>
      <c r="AB379" s="124" t="s">
        <v>4546</v>
      </c>
      <c r="AC379" s="104" t="s">
        <v>1939</v>
      </c>
      <c r="AD379" s="104" t="s">
        <v>2793</v>
      </c>
      <c r="AE379" s="104" t="s">
        <v>96</v>
      </c>
    </row>
    <row r="380" spans="1:31" ht="103" hidden="1" thickTop="1" x14ac:dyDescent="0.2">
      <c r="A380" s="115">
        <v>2969</v>
      </c>
      <c r="B380" s="116">
        <v>2000</v>
      </c>
      <c r="C380" s="116" t="s">
        <v>4547</v>
      </c>
      <c r="D380" s="139" t="s">
        <v>3056</v>
      </c>
      <c r="E380" s="140"/>
      <c r="F380" s="113" t="s">
        <v>409</v>
      </c>
      <c r="G380" s="97" t="s">
        <v>3057</v>
      </c>
      <c r="H380" s="97" t="s">
        <v>3058</v>
      </c>
      <c r="I380" s="97" t="s">
        <v>175</v>
      </c>
      <c r="J380" s="97" t="s">
        <v>2310</v>
      </c>
      <c r="K380" s="97" t="s">
        <v>3059</v>
      </c>
      <c r="L380" s="97" t="s">
        <v>3060</v>
      </c>
      <c r="M380" s="97" t="s">
        <v>1987</v>
      </c>
      <c r="N380" s="97"/>
      <c r="O380" s="116" t="s">
        <v>3061</v>
      </c>
      <c r="P380" s="97" t="s">
        <v>2526</v>
      </c>
      <c r="Q380" s="97" t="s">
        <v>125</v>
      </c>
      <c r="R380" s="97" t="s">
        <v>228</v>
      </c>
      <c r="S380" s="97" t="s">
        <v>4548</v>
      </c>
      <c r="T380" s="116" t="s">
        <v>3063</v>
      </c>
      <c r="U380" s="119" t="s">
        <v>3064</v>
      </c>
      <c r="V380" s="124" t="s">
        <v>3065</v>
      </c>
      <c r="W380" s="116" t="s">
        <v>3066</v>
      </c>
      <c r="X380" s="116" t="s">
        <v>3067</v>
      </c>
      <c r="Y380" s="116" t="s">
        <v>3068</v>
      </c>
      <c r="Z380" s="116" t="s">
        <v>3069</v>
      </c>
      <c r="AA380" s="116">
        <v>6904</v>
      </c>
      <c r="AB380" s="124">
        <v>44112</v>
      </c>
      <c r="AC380" s="104" t="s">
        <v>96</v>
      </c>
      <c r="AD380" s="104" t="s">
        <v>96</v>
      </c>
      <c r="AE380" s="104" t="s">
        <v>96</v>
      </c>
    </row>
    <row r="381" spans="1:31" ht="103" hidden="1" thickTop="1" x14ac:dyDescent="0.2">
      <c r="A381" s="115">
        <v>2970</v>
      </c>
      <c r="B381" s="116">
        <v>2000</v>
      </c>
      <c r="C381" s="116" t="s">
        <v>4549</v>
      </c>
      <c r="D381" s="139" t="s">
        <v>3056</v>
      </c>
      <c r="E381" s="140"/>
      <c r="F381" s="113" t="s">
        <v>409</v>
      </c>
      <c r="G381" s="97" t="s">
        <v>3057</v>
      </c>
      <c r="H381" s="97" t="s">
        <v>3058</v>
      </c>
      <c r="I381" s="97" t="s">
        <v>175</v>
      </c>
      <c r="J381" s="97" t="s">
        <v>2310</v>
      </c>
      <c r="K381" s="97" t="s">
        <v>3059</v>
      </c>
      <c r="L381" s="97" t="s">
        <v>3060</v>
      </c>
      <c r="M381" s="97" t="s">
        <v>1987</v>
      </c>
      <c r="N381" s="97"/>
      <c r="O381" s="116" t="s">
        <v>3061</v>
      </c>
      <c r="P381" s="97" t="s">
        <v>2526</v>
      </c>
      <c r="Q381" s="97" t="s">
        <v>125</v>
      </c>
      <c r="R381" s="97" t="s">
        <v>228</v>
      </c>
      <c r="S381" s="97" t="s">
        <v>4548</v>
      </c>
      <c r="T381" s="116" t="s">
        <v>3063</v>
      </c>
      <c r="U381" s="119" t="s">
        <v>3064</v>
      </c>
      <c r="V381" s="124" t="s">
        <v>3065</v>
      </c>
      <c r="W381" s="116" t="s">
        <v>3066</v>
      </c>
      <c r="X381" s="116" t="s">
        <v>3067</v>
      </c>
      <c r="Y381" s="116" t="s">
        <v>3068</v>
      </c>
      <c r="Z381" s="116" t="s">
        <v>3069</v>
      </c>
      <c r="AA381" s="116">
        <v>6906</v>
      </c>
      <c r="AB381" s="124">
        <v>44112</v>
      </c>
      <c r="AC381" s="104" t="s">
        <v>96</v>
      </c>
      <c r="AD381" s="104" t="s">
        <v>96</v>
      </c>
      <c r="AE381" s="104" t="s">
        <v>96</v>
      </c>
    </row>
    <row r="382" spans="1:31" ht="87" hidden="1" thickTop="1" thickBot="1" x14ac:dyDescent="0.25">
      <c r="A382" s="115">
        <v>2975</v>
      </c>
      <c r="B382" s="116">
        <v>2000</v>
      </c>
      <c r="C382" s="116" t="s">
        <v>4550</v>
      </c>
      <c r="D382" s="139" t="s">
        <v>2843</v>
      </c>
      <c r="E382" s="99">
        <v>40.33</v>
      </c>
      <c r="F382" s="100" t="s">
        <v>76</v>
      </c>
      <c r="G382" s="97" t="s">
        <v>3114</v>
      </c>
      <c r="H382" s="97" t="s">
        <v>4551</v>
      </c>
      <c r="I382" s="97" t="s">
        <v>205</v>
      </c>
      <c r="J382" s="97" t="s">
        <v>80</v>
      </c>
      <c r="K382" s="97" t="s">
        <v>80</v>
      </c>
      <c r="L382" s="97" t="s">
        <v>4552</v>
      </c>
      <c r="M382" s="97" t="s">
        <v>295</v>
      </c>
      <c r="N382" s="97" t="s">
        <v>80</v>
      </c>
      <c r="O382" s="116" t="s">
        <v>349</v>
      </c>
      <c r="P382" s="97" t="s">
        <v>2326</v>
      </c>
      <c r="Q382" s="97" t="s">
        <v>85</v>
      </c>
      <c r="R382" s="97" t="s">
        <v>957</v>
      </c>
      <c r="S382" s="97" t="s">
        <v>3749</v>
      </c>
      <c r="T382" s="116" t="s">
        <v>4553</v>
      </c>
      <c r="U382" s="119" t="s">
        <v>4554</v>
      </c>
      <c r="V382" s="116" t="s">
        <v>4555</v>
      </c>
      <c r="W382" s="116" t="s">
        <v>4556</v>
      </c>
      <c r="X382" s="116" t="s">
        <v>4557</v>
      </c>
      <c r="Y382" s="116" t="s">
        <v>4558</v>
      </c>
      <c r="Z382" s="116"/>
      <c r="AA382" s="116" t="s">
        <v>4559</v>
      </c>
      <c r="AB382" s="124" t="s">
        <v>4560</v>
      </c>
      <c r="AC382" s="104" t="s">
        <v>1939</v>
      </c>
      <c r="AD382" s="104" t="s">
        <v>4561</v>
      </c>
      <c r="AE382" s="104" t="s">
        <v>96</v>
      </c>
    </row>
    <row r="383" spans="1:31" ht="70" hidden="1" thickTop="1" thickBot="1" x14ac:dyDescent="0.25">
      <c r="A383" s="115">
        <v>2976</v>
      </c>
      <c r="B383" s="116">
        <v>2000</v>
      </c>
      <c r="C383" s="116" t="s">
        <v>4562</v>
      </c>
      <c r="D383" s="139" t="s">
        <v>4563</v>
      </c>
      <c r="E383" s="99">
        <v>10.28</v>
      </c>
      <c r="F383" s="105" t="s">
        <v>99</v>
      </c>
      <c r="G383" s="97" t="s">
        <v>4564</v>
      </c>
      <c r="H383" s="97"/>
      <c r="I383" s="97" t="s">
        <v>175</v>
      </c>
      <c r="J383" s="97" t="s">
        <v>80</v>
      </c>
      <c r="K383" s="97" t="s">
        <v>80</v>
      </c>
      <c r="L383" s="97" t="s">
        <v>4565</v>
      </c>
      <c r="M383" s="97" t="s">
        <v>225</v>
      </c>
      <c r="N383" s="97" t="s">
        <v>80</v>
      </c>
      <c r="O383" s="116" t="s">
        <v>123</v>
      </c>
      <c r="P383" s="97" t="s">
        <v>4566</v>
      </c>
      <c r="Q383" s="97" t="s">
        <v>125</v>
      </c>
      <c r="R383" s="97" t="s">
        <v>126</v>
      </c>
      <c r="S383" s="97" t="s">
        <v>4567</v>
      </c>
      <c r="T383" s="116" t="s">
        <v>4568</v>
      </c>
      <c r="U383" s="119" t="s">
        <v>4569</v>
      </c>
      <c r="V383" s="124" t="s">
        <v>4570</v>
      </c>
      <c r="W383" s="116" t="s">
        <v>4571</v>
      </c>
      <c r="X383" s="116" t="s">
        <v>4572</v>
      </c>
      <c r="Y383" s="116"/>
      <c r="Z383" s="116"/>
      <c r="AA383" s="116" t="s">
        <v>4573</v>
      </c>
      <c r="AB383" s="124" t="s">
        <v>4574</v>
      </c>
      <c r="AC383" s="104" t="s">
        <v>96</v>
      </c>
      <c r="AD383" s="104" t="s">
        <v>96</v>
      </c>
      <c r="AE383" s="104" t="s">
        <v>271</v>
      </c>
    </row>
    <row r="384" spans="1:31" ht="171" hidden="1" thickTop="1" x14ac:dyDescent="0.2">
      <c r="A384" s="115">
        <v>2980</v>
      </c>
      <c r="B384" s="116">
        <v>2000</v>
      </c>
      <c r="C384" s="116" t="s">
        <v>721</v>
      </c>
      <c r="D384" s="139" t="s">
        <v>721</v>
      </c>
      <c r="E384" s="140"/>
      <c r="F384" s="113" t="s">
        <v>409</v>
      </c>
      <c r="G384" s="97" t="s">
        <v>2881</v>
      </c>
      <c r="H384" s="97" t="s">
        <v>2882</v>
      </c>
      <c r="I384" s="97" t="s">
        <v>412</v>
      </c>
      <c r="J384" s="97" t="s">
        <v>80</v>
      </c>
      <c r="K384" s="97" t="s">
        <v>80</v>
      </c>
      <c r="L384" s="97" t="s">
        <v>4575</v>
      </c>
      <c r="M384" s="97" t="s">
        <v>306</v>
      </c>
      <c r="N384" s="97" t="s">
        <v>80</v>
      </c>
      <c r="O384" s="116" t="s">
        <v>4575</v>
      </c>
      <c r="P384" s="97" t="s">
        <v>726</v>
      </c>
      <c r="Q384" s="97" t="s">
        <v>85</v>
      </c>
      <c r="R384" s="97" t="s">
        <v>228</v>
      </c>
      <c r="S384" s="97" t="s">
        <v>727</v>
      </c>
      <c r="T384" s="116" t="s">
        <v>4576</v>
      </c>
      <c r="U384" s="119" t="s">
        <v>4577</v>
      </c>
      <c r="V384" s="116" t="s">
        <v>4578</v>
      </c>
      <c r="W384" s="116" t="s">
        <v>4579</v>
      </c>
      <c r="X384" s="116" t="s">
        <v>4580</v>
      </c>
      <c r="Y384" s="116" t="s">
        <v>4581</v>
      </c>
      <c r="Z384" s="116"/>
      <c r="AA384" s="116">
        <v>8456</v>
      </c>
      <c r="AB384" s="124">
        <v>44175</v>
      </c>
      <c r="AC384" s="104" t="s">
        <v>96</v>
      </c>
      <c r="AD384" s="104" t="s">
        <v>96</v>
      </c>
      <c r="AE384" s="104" t="s">
        <v>96</v>
      </c>
    </row>
    <row r="385" spans="1:31" ht="155" hidden="1" thickTop="1" thickBot="1" x14ac:dyDescent="0.25">
      <c r="A385" s="115">
        <v>2981</v>
      </c>
      <c r="B385" s="116">
        <v>2000</v>
      </c>
      <c r="C385" s="116" t="s">
        <v>4582</v>
      </c>
      <c r="D385" s="139" t="s">
        <v>2965</v>
      </c>
      <c r="E385" s="99">
        <v>27.01</v>
      </c>
      <c r="F385" s="106" t="s">
        <v>116</v>
      </c>
      <c r="G385" s="97" t="s">
        <v>2966</v>
      </c>
      <c r="H385" s="97" t="s">
        <v>2324</v>
      </c>
      <c r="I385" s="97" t="s">
        <v>79</v>
      </c>
      <c r="J385" s="97" t="s">
        <v>80</v>
      </c>
      <c r="K385" s="97" t="s">
        <v>80</v>
      </c>
      <c r="L385" s="97" t="s">
        <v>2967</v>
      </c>
      <c r="M385" s="97" t="s">
        <v>2968</v>
      </c>
      <c r="N385" s="97" t="s">
        <v>80</v>
      </c>
      <c r="O385" s="116" t="s">
        <v>123</v>
      </c>
      <c r="P385" s="97" t="s">
        <v>2969</v>
      </c>
      <c r="Q385" s="97" t="s">
        <v>85</v>
      </c>
      <c r="R385" s="97" t="s">
        <v>228</v>
      </c>
      <c r="S385" s="97" t="s">
        <v>2970</v>
      </c>
      <c r="T385" s="116" t="s">
        <v>2971</v>
      </c>
      <c r="U385" s="119" t="s">
        <v>2972</v>
      </c>
      <c r="V385" s="116" t="s">
        <v>2973</v>
      </c>
      <c r="W385" s="116" t="s">
        <v>781</v>
      </c>
      <c r="X385" s="116" t="s">
        <v>2974</v>
      </c>
      <c r="Y385" s="116" t="s">
        <v>2975</v>
      </c>
      <c r="Z385" s="116" t="s">
        <v>1839</v>
      </c>
      <c r="AA385" s="116">
        <v>8752</v>
      </c>
      <c r="AB385" s="124">
        <v>44188</v>
      </c>
      <c r="AC385" s="104" t="s">
        <v>112</v>
      </c>
      <c r="AD385" s="104" t="s">
        <v>289</v>
      </c>
      <c r="AE385" s="104" t="s">
        <v>96</v>
      </c>
    </row>
    <row r="386" spans="1:31" ht="206" hidden="1" thickTop="1" thickBot="1" x14ac:dyDescent="0.25">
      <c r="A386" s="115">
        <v>2982</v>
      </c>
      <c r="B386" s="116">
        <v>2000</v>
      </c>
      <c r="C386" s="116" t="s">
        <v>4583</v>
      </c>
      <c r="D386" s="139" t="s">
        <v>2899</v>
      </c>
      <c r="E386" s="99">
        <v>26.92</v>
      </c>
      <c r="F386" s="106" t="s">
        <v>116</v>
      </c>
      <c r="G386" s="97" t="s">
        <v>2966</v>
      </c>
      <c r="H386" s="97" t="s">
        <v>4584</v>
      </c>
      <c r="I386" s="97" t="s">
        <v>205</v>
      </c>
      <c r="J386" s="97" t="s">
        <v>80</v>
      </c>
      <c r="K386" s="97" t="s">
        <v>80</v>
      </c>
      <c r="L386" s="97" t="s">
        <v>4585</v>
      </c>
      <c r="M386" s="97" t="s">
        <v>4586</v>
      </c>
      <c r="N386" s="97" t="s">
        <v>80</v>
      </c>
      <c r="O386" s="116" t="s">
        <v>4279</v>
      </c>
      <c r="P386" s="97" t="s">
        <v>2904</v>
      </c>
      <c r="Q386" s="97" t="s">
        <v>85</v>
      </c>
      <c r="R386" s="97" t="s">
        <v>4587</v>
      </c>
      <c r="S386" s="97" t="s">
        <v>4588</v>
      </c>
      <c r="T386" s="116" t="s">
        <v>4589</v>
      </c>
      <c r="U386" s="119" t="s">
        <v>4590</v>
      </c>
      <c r="V386" s="116" t="s">
        <v>4591</v>
      </c>
      <c r="W386" s="116" t="s">
        <v>4592</v>
      </c>
      <c r="X386" s="116" t="s">
        <v>4593</v>
      </c>
      <c r="Y386" s="116" t="s">
        <v>4594</v>
      </c>
      <c r="Z386" s="116" t="s">
        <v>4595</v>
      </c>
      <c r="AA386" s="116">
        <v>8788</v>
      </c>
      <c r="AB386" s="124">
        <v>44189</v>
      </c>
      <c r="AC386" s="104"/>
      <c r="AD386" s="104"/>
      <c r="AE386" s="104"/>
    </row>
    <row r="387" spans="1:31" ht="120" hidden="1" thickTop="1" x14ac:dyDescent="0.2">
      <c r="A387" s="115">
        <v>2986</v>
      </c>
      <c r="B387" s="116">
        <v>2000</v>
      </c>
      <c r="C387" s="116" t="s">
        <v>4596</v>
      </c>
      <c r="D387" s="139" t="s">
        <v>4597</v>
      </c>
      <c r="E387" s="140"/>
      <c r="F387" s="113" t="s">
        <v>409</v>
      </c>
      <c r="G387" s="97" t="s">
        <v>191</v>
      </c>
      <c r="H387" s="97" t="s">
        <v>4598</v>
      </c>
      <c r="I387" s="97" t="s">
        <v>412</v>
      </c>
      <c r="J387" s="97" t="s">
        <v>80</v>
      </c>
      <c r="K387" s="97" t="s">
        <v>80</v>
      </c>
      <c r="L387" s="97" t="s">
        <v>1986</v>
      </c>
      <c r="M387" s="97" t="s">
        <v>1987</v>
      </c>
      <c r="N387" s="97" t="s">
        <v>80</v>
      </c>
      <c r="O387" s="116" t="s">
        <v>1988</v>
      </c>
      <c r="P387" s="97" t="s">
        <v>80</v>
      </c>
      <c r="Q387" s="97" t="s">
        <v>125</v>
      </c>
      <c r="R387" s="97" t="s">
        <v>126</v>
      </c>
      <c r="S387" s="97" t="s">
        <v>1989</v>
      </c>
      <c r="T387" s="116" t="s">
        <v>4599</v>
      </c>
      <c r="U387" s="119" t="s">
        <v>4600</v>
      </c>
      <c r="V387" s="116" t="s">
        <v>4601</v>
      </c>
      <c r="W387" s="116" t="s">
        <v>905</v>
      </c>
      <c r="X387" s="116" t="s">
        <v>4602</v>
      </c>
      <c r="Y387" s="116" t="s">
        <v>4603</v>
      </c>
      <c r="Z387" s="116"/>
      <c r="AA387" s="116" t="s">
        <v>4604</v>
      </c>
      <c r="AB387" s="124" t="s">
        <v>4605</v>
      </c>
      <c r="AC387" s="104" t="s">
        <v>80</v>
      </c>
      <c r="AD387" s="104" t="s">
        <v>80</v>
      </c>
      <c r="AE387" s="104" t="s">
        <v>132</v>
      </c>
    </row>
    <row r="388" spans="1:31" ht="36" hidden="1" thickTop="1" thickBot="1" x14ac:dyDescent="0.25">
      <c r="A388" s="115">
        <v>2987</v>
      </c>
      <c r="B388" s="116">
        <v>2000</v>
      </c>
      <c r="C388" s="116" t="s">
        <v>4606</v>
      </c>
      <c r="D388" s="139" t="s">
        <v>4607</v>
      </c>
      <c r="E388" s="99">
        <v>23.67</v>
      </c>
      <c r="F388" s="106" t="s">
        <v>116</v>
      </c>
      <c r="G388" s="97" t="s">
        <v>4608</v>
      </c>
      <c r="H388" s="97" t="s">
        <v>4609</v>
      </c>
      <c r="I388" s="97" t="s">
        <v>205</v>
      </c>
      <c r="J388" s="97" t="s">
        <v>80</v>
      </c>
      <c r="K388" s="97" t="s">
        <v>80</v>
      </c>
      <c r="L388" s="97" t="s">
        <v>4610</v>
      </c>
      <c r="M388" s="97" t="s">
        <v>225</v>
      </c>
      <c r="N388" s="97"/>
      <c r="O388" s="116" t="s">
        <v>4611</v>
      </c>
      <c r="P388" s="97" t="s">
        <v>4612</v>
      </c>
      <c r="Q388" s="97" t="s">
        <v>85</v>
      </c>
      <c r="R388" s="97" t="s">
        <v>4613</v>
      </c>
      <c r="S388" s="97" t="s">
        <v>1629</v>
      </c>
      <c r="T388" s="116" t="s">
        <v>4614</v>
      </c>
      <c r="U388" s="119" t="s">
        <v>4615</v>
      </c>
      <c r="V388" s="116" t="s">
        <v>4616</v>
      </c>
      <c r="W388" s="116" t="s">
        <v>4617</v>
      </c>
      <c r="X388" s="116" t="s">
        <v>4618</v>
      </c>
      <c r="Y388" s="116" t="s">
        <v>4619</v>
      </c>
      <c r="Z388" s="116"/>
      <c r="AA388" s="116" t="s">
        <v>4620</v>
      </c>
      <c r="AB388" s="124" t="s">
        <v>4621</v>
      </c>
      <c r="AC388" s="104" t="s">
        <v>96</v>
      </c>
      <c r="AD388" s="104" t="s">
        <v>96</v>
      </c>
      <c r="AE388" s="104" t="s">
        <v>96</v>
      </c>
    </row>
    <row r="389" spans="1:31" ht="87" hidden="1" thickTop="1" thickBot="1" x14ac:dyDescent="0.25">
      <c r="A389" s="115">
        <v>2991</v>
      </c>
      <c r="B389" s="116">
        <v>2000</v>
      </c>
      <c r="C389" s="116" t="s">
        <v>4622</v>
      </c>
      <c r="D389" s="139" t="s">
        <v>2843</v>
      </c>
      <c r="E389" s="99">
        <v>40.33</v>
      </c>
      <c r="F389" s="100" t="s">
        <v>76</v>
      </c>
      <c r="G389" s="97" t="s">
        <v>3856</v>
      </c>
      <c r="H389" s="97" t="s">
        <v>4623</v>
      </c>
      <c r="I389" s="97" t="s">
        <v>205</v>
      </c>
      <c r="J389" s="97" t="s">
        <v>80</v>
      </c>
      <c r="K389" s="97" t="s">
        <v>80</v>
      </c>
      <c r="L389" s="97" t="s">
        <v>1065</v>
      </c>
      <c r="M389" s="97" t="s">
        <v>306</v>
      </c>
      <c r="N389" s="97"/>
      <c r="O389" s="116" t="s">
        <v>1065</v>
      </c>
      <c r="P389" s="97" t="s">
        <v>2326</v>
      </c>
      <c r="Q389" s="97" t="s">
        <v>159</v>
      </c>
      <c r="R389" s="97" t="s">
        <v>3872</v>
      </c>
      <c r="S389" s="97" t="s">
        <v>3920</v>
      </c>
      <c r="T389" s="116" t="s">
        <v>4624</v>
      </c>
      <c r="U389" s="119" t="s">
        <v>4083</v>
      </c>
      <c r="V389" s="116" t="s">
        <v>4084</v>
      </c>
      <c r="W389" s="116" t="s">
        <v>4085</v>
      </c>
      <c r="X389" s="116" t="s">
        <v>4086</v>
      </c>
      <c r="Y389" s="116" t="s">
        <v>4087</v>
      </c>
      <c r="Z389" s="116"/>
      <c r="AA389" s="116">
        <v>2008</v>
      </c>
      <c r="AB389" s="124">
        <v>44286</v>
      </c>
      <c r="AC389" s="104" t="s">
        <v>96</v>
      </c>
      <c r="AD389" s="104" t="s">
        <v>96</v>
      </c>
      <c r="AE389" s="104" t="s">
        <v>96</v>
      </c>
    </row>
    <row r="390" spans="1:31" ht="274" hidden="1" thickTop="1" thickBot="1" x14ac:dyDescent="0.25">
      <c r="A390" s="115" t="s">
        <v>4625</v>
      </c>
      <c r="B390" s="116">
        <v>2000</v>
      </c>
      <c r="C390" s="116" t="s">
        <v>4626</v>
      </c>
      <c r="D390" s="139" t="s">
        <v>4627</v>
      </c>
      <c r="E390" s="99">
        <v>26.92</v>
      </c>
      <c r="F390" s="106" t="s">
        <v>116</v>
      </c>
      <c r="G390" s="97" t="s">
        <v>4628</v>
      </c>
      <c r="H390" s="97" t="s">
        <v>4629</v>
      </c>
      <c r="I390" s="97" t="s">
        <v>4630</v>
      </c>
      <c r="J390" s="97" t="s">
        <v>80</v>
      </c>
      <c r="K390" s="97" t="s">
        <v>80</v>
      </c>
      <c r="L390" s="97" t="s">
        <v>4631</v>
      </c>
      <c r="M390" s="97" t="s">
        <v>4632</v>
      </c>
      <c r="N390" s="97" t="s">
        <v>80</v>
      </c>
      <c r="O390" s="116" t="s">
        <v>305</v>
      </c>
      <c r="P390" s="97" t="s">
        <v>4633</v>
      </c>
      <c r="Q390" s="97" t="s">
        <v>4634</v>
      </c>
      <c r="R390" s="97" t="s">
        <v>4635</v>
      </c>
      <c r="S390" s="97" t="s">
        <v>4636</v>
      </c>
      <c r="T390" s="116" t="s">
        <v>4637</v>
      </c>
      <c r="U390" s="119" t="s">
        <v>4638</v>
      </c>
      <c r="V390" s="116"/>
      <c r="W390" s="116"/>
      <c r="X390" s="116"/>
      <c r="Y390" s="116"/>
      <c r="Z390" s="116"/>
      <c r="AA390" s="116">
        <v>4521</v>
      </c>
      <c r="AB390" s="124">
        <v>44781</v>
      </c>
      <c r="AC390" s="104"/>
      <c r="AD390" s="104"/>
      <c r="AE390" s="104"/>
    </row>
    <row r="391" spans="1:31" ht="121" hidden="1" thickTop="1" thickBot="1" x14ac:dyDescent="0.25">
      <c r="A391" s="115" t="s">
        <v>4639</v>
      </c>
      <c r="B391" s="116">
        <v>2000</v>
      </c>
      <c r="C391" s="116" t="s">
        <v>4640</v>
      </c>
      <c r="D391" s="139" t="s">
        <v>4641</v>
      </c>
      <c r="E391" s="99">
        <v>26.44</v>
      </c>
      <c r="F391" s="106" t="s">
        <v>116</v>
      </c>
      <c r="G391" s="97" t="s">
        <v>4642</v>
      </c>
      <c r="H391" s="97" t="s">
        <v>101</v>
      </c>
      <c r="I391" s="97" t="s">
        <v>2137</v>
      </c>
      <c r="J391" s="97" t="s">
        <v>80</v>
      </c>
      <c r="K391" s="97" t="s">
        <v>80</v>
      </c>
      <c r="L391" s="97" t="s">
        <v>4643</v>
      </c>
      <c r="M391" s="97" t="s">
        <v>4644</v>
      </c>
      <c r="N391" s="97" t="s">
        <v>80</v>
      </c>
      <c r="O391" s="116" t="s">
        <v>1065</v>
      </c>
      <c r="P391" s="97" t="s">
        <v>4645</v>
      </c>
      <c r="Q391" s="97" t="s">
        <v>4646</v>
      </c>
      <c r="R391" s="97" t="s">
        <v>4647</v>
      </c>
      <c r="S391" s="97" t="s">
        <v>4648</v>
      </c>
      <c r="T391" s="116" t="s">
        <v>4649</v>
      </c>
      <c r="U391" s="119" t="s">
        <v>4650</v>
      </c>
      <c r="V391" s="116" t="s">
        <v>4651</v>
      </c>
      <c r="W391" s="116" t="s">
        <v>4652</v>
      </c>
      <c r="X391" s="116" t="s">
        <v>4653</v>
      </c>
      <c r="Y391" s="116" t="s">
        <v>4654</v>
      </c>
      <c r="Z391" s="116"/>
      <c r="AA391" s="116">
        <v>5844</v>
      </c>
      <c r="AB391" s="124">
        <v>44845</v>
      </c>
      <c r="AC391" s="104"/>
      <c r="AD391" s="104"/>
      <c r="AE391" s="104"/>
    </row>
    <row r="392" spans="1:31" ht="409.6" hidden="1" thickTop="1" thickBot="1" x14ac:dyDescent="0.25">
      <c r="A392" s="115" t="s">
        <v>4655</v>
      </c>
      <c r="B392" s="116">
        <v>2000</v>
      </c>
      <c r="C392" s="116" t="s">
        <v>4656</v>
      </c>
      <c r="D392" s="139" t="s">
        <v>4657</v>
      </c>
      <c r="E392" s="99">
        <v>69.83</v>
      </c>
      <c r="F392" s="100" t="s">
        <v>76</v>
      </c>
      <c r="G392" s="97" t="s">
        <v>1820</v>
      </c>
      <c r="H392" s="97" t="s">
        <v>706</v>
      </c>
      <c r="I392" s="97" t="s">
        <v>4658</v>
      </c>
      <c r="J392" s="97" t="s">
        <v>2310</v>
      </c>
      <c r="K392" s="97" t="s">
        <v>2706</v>
      </c>
      <c r="L392" s="97" t="s">
        <v>4659</v>
      </c>
      <c r="M392" s="97" t="s">
        <v>225</v>
      </c>
      <c r="N392" s="97" t="s">
        <v>80</v>
      </c>
      <c r="O392" s="116" t="s">
        <v>4660</v>
      </c>
      <c r="P392" s="97" t="s">
        <v>4661</v>
      </c>
      <c r="Q392" s="97" t="s">
        <v>125</v>
      </c>
      <c r="R392" s="97" t="s">
        <v>4662</v>
      </c>
      <c r="S392" s="97" t="s">
        <v>2709</v>
      </c>
      <c r="T392" s="116" t="s">
        <v>4663</v>
      </c>
      <c r="U392" s="119" t="s">
        <v>4664</v>
      </c>
      <c r="V392" s="116" t="s">
        <v>4665</v>
      </c>
      <c r="W392" s="116" t="s">
        <v>4666</v>
      </c>
      <c r="X392" s="116" t="s">
        <v>4667</v>
      </c>
      <c r="Y392" s="116" t="s">
        <v>4668</v>
      </c>
      <c r="Z392" s="116"/>
      <c r="AA392" s="116">
        <v>6979</v>
      </c>
      <c r="AB392" s="124">
        <v>44894</v>
      </c>
      <c r="AC392" s="104" t="s">
        <v>96</v>
      </c>
      <c r="AD392" s="104" t="s">
        <v>96</v>
      </c>
      <c r="AE392" s="104" t="s">
        <v>96</v>
      </c>
    </row>
    <row r="393" spans="1:31" ht="223" hidden="1" thickTop="1" thickBot="1" x14ac:dyDescent="0.25">
      <c r="A393" s="115" t="s">
        <v>4669</v>
      </c>
      <c r="B393" s="116">
        <v>2000</v>
      </c>
      <c r="C393" s="116" t="s">
        <v>4670</v>
      </c>
      <c r="D393" s="139" t="s">
        <v>4671</v>
      </c>
      <c r="E393" s="99">
        <v>15.77</v>
      </c>
      <c r="F393" s="105" t="s">
        <v>99</v>
      </c>
      <c r="G393" s="97" t="s">
        <v>4672</v>
      </c>
      <c r="H393" s="97" t="s">
        <v>3728</v>
      </c>
      <c r="I393" s="97" t="s">
        <v>2137</v>
      </c>
      <c r="J393" s="97" t="s">
        <v>80</v>
      </c>
      <c r="K393" s="97" t="s">
        <v>80</v>
      </c>
      <c r="L393" s="97" t="s">
        <v>4673</v>
      </c>
      <c r="M393" s="97" t="s">
        <v>4674</v>
      </c>
      <c r="N393" s="97" t="s">
        <v>80</v>
      </c>
      <c r="O393" s="116" t="s">
        <v>4673</v>
      </c>
      <c r="P393" s="97" t="s">
        <v>4675</v>
      </c>
      <c r="Q393" s="97" t="s">
        <v>125</v>
      </c>
      <c r="R393" s="97" t="s">
        <v>4676</v>
      </c>
      <c r="S393" s="97" t="s">
        <v>4677</v>
      </c>
      <c r="T393" s="116" t="s">
        <v>4678</v>
      </c>
      <c r="U393" s="119" t="s">
        <v>4679</v>
      </c>
      <c r="V393" s="116" t="s">
        <v>4680</v>
      </c>
      <c r="W393" s="116" t="s">
        <v>4681</v>
      </c>
      <c r="X393" s="116" t="s">
        <v>4682</v>
      </c>
      <c r="Y393" s="116" t="s">
        <v>4683</v>
      </c>
      <c r="Z393" s="116" t="s">
        <v>4684</v>
      </c>
      <c r="AA393" s="116">
        <v>7618</v>
      </c>
      <c r="AB393" s="124">
        <v>44925</v>
      </c>
      <c r="AC393" s="104" t="s">
        <v>4685</v>
      </c>
      <c r="AD393" s="104" t="s">
        <v>4685</v>
      </c>
      <c r="AE393" s="104" t="s">
        <v>4685</v>
      </c>
    </row>
    <row r="394" spans="1:31" ht="120" hidden="1" thickTop="1" x14ac:dyDescent="0.2">
      <c r="A394" s="115" t="s">
        <v>4686</v>
      </c>
      <c r="B394" s="116">
        <v>2000</v>
      </c>
      <c r="C394" s="116" t="s">
        <v>4687</v>
      </c>
      <c r="D394" s="139" t="s">
        <v>2391</v>
      </c>
      <c r="E394" s="140"/>
      <c r="F394" s="113" t="s">
        <v>409</v>
      </c>
      <c r="G394" s="97" t="s">
        <v>2562</v>
      </c>
      <c r="H394" s="97" t="s">
        <v>2563</v>
      </c>
      <c r="I394" s="97" t="s">
        <v>2450</v>
      </c>
      <c r="J394" s="97"/>
      <c r="K394" s="97"/>
      <c r="L394" s="97" t="s">
        <v>2311</v>
      </c>
      <c r="M394" s="97" t="s">
        <v>306</v>
      </c>
      <c r="N394" s="97"/>
      <c r="O394" s="116" t="s">
        <v>2311</v>
      </c>
      <c r="P394" s="97" t="s">
        <v>2394</v>
      </c>
      <c r="Q394" s="97" t="s">
        <v>125</v>
      </c>
      <c r="R394" s="97" t="s">
        <v>228</v>
      </c>
      <c r="S394" s="97" t="s">
        <v>2463</v>
      </c>
      <c r="T394" s="116" t="s">
        <v>3755</v>
      </c>
      <c r="U394" s="119" t="s">
        <v>2453</v>
      </c>
      <c r="V394" s="116" t="s">
        <v>2316</v>
      </c>
      <c r="W394" s="116" t="s">
        <v>2317</v>
      </c>
      <c r="X394" s="116" t="s">
        <v>2318</v>
      </c>
      <c r="Y394" s="116" t="s">
        <v>1759</v>
      </c>
      <c r="Z394" s="124">
        <v>14969</v>
      </c>
      <c r="AA394" s="116" t="s">
        <v>4688</v>
      </c>
      <c r="AB394" s="124" t="s">
        <v>4689</v>
      </c>
      <c r="AC394" s="104" t="s">
        <v>112</v>
      </c>
      <c r="AD394" s="104" t="s">
        <v>2461</v>
      </c>
      <c r="AE394" s="104" t="s">
        <v>96</v>
      </c>
    </row>
    <row r="395" spans="1:31" ht="257" hidden="1" thickTop="1" thickBot="1" x14ac:dyDescent="0.25">
      <c r="A395" s="115" t="s">
        <v>4690</v>
      </c>
      <c r="B395" s="116">
        <v>2000</v>
      </c>
      <c r="C395" s="116" t="s">
        <v>4691</v>
      </c>
      <c r="D395" s="139" t="s">
        <v>4692</v>
      </c>
      <c r="E395" s="99">
        <v>10.28</v>
      </c>
      <c r="F395" s="105" t="s">
        <v>99</v>
      </c>
      <c r="G395" s="97" t="s">
        <v>4693</v>
      </c>
      <c r="H395" s="97" t="s">
        <v>4694</v>
      </c>
      <c r="I395" s="97" t="s">
        <v>205</v>
      </c>
      <c r="J395" s="97"/>
      <c r="K395" s="97"/>
      <c r="L395" s="97" t="s">
        <v>4695</v>
      </c>
      <c r="M395" s="97" t="s">
        <v>4696</v>
      </c>
      <c r="N395" s="97"/>
      <c r="O395" s="116" t="s">
        <v>208</v>
      </c>
      <c r="P395" s="97" t="s">
        <v>4697</v>
      </c>
      <c r="Q395" s="97" t="s">
        <v>125</v>
      </c>
      <c r="R395" s="97" t="s">
        <v>2929</v>
      </c>
      <c r="S395" s="97" t="s">
        <v>4698</v>
      </c>
      <c r="T395" s="116" t="s">
        <v>4699</v>
      </c>
      <c r="U395" s="119" t="s">
        <v>4700</v>
      </c>
      <c r="V395" s="116" t="s">
        <v>4701</v>
      </c>
      <c r="W395" s="116" t="s">
        <v>697</v>
      </c>
      <c r="X395" s="116" t="s">
        <v>4702</v>
      </c>
      <c r="Y395" s="116" t="s">
        <v>1326</v>
      </c>
      <c r="Z395" s="116" t="s">
        <v>4703</v>
      </c>
      <c r="AA395" s="116" t="s">
        <v>4704</v>
      </c>
      <c r="AB395" s="124" t="s">
        <v>4705</v>
      </c>
      <c r="AC395" s="104" t="s">
        <v>112</v>
      </c>
      <c r="AD395" s="104" t="s">
        <v>4706</v>
      </c>
      <c r="AE395" s="104" t="s">
        <v>271</v>
      </c>
    </row>
    <row r="396" spans="1:31" ht="87" hidden="1" thickTop="1" thickBot="1" x14ac:dyDescent="0.25">
      <c r="A396" s="115" t="s">
        <v>4707</v>
      </c>
      <c r="B396" s="116">
        <v>2000</v>
      </c>
      <c r="C396" s="116" t="s">
        <v>4708</v>
      </c>
      <c r="D396" s="139" t="s">
        <v>2308</v>
      </c>
      <c r="E396" s="99">
        <v>29.8</v>
      </c>
      <c r="F396" s="106" t="s">
        <v>116</v>
      </c>
      <c r="G396" s="97" t="s">
        <v>2309</v>
      </c>
      <c r="H396" s="97"/>
      <c r="I396" s="97" t="s">
        <v>102</v>
      </c>
      <c r="J396" s="97" t="s">
        <v>2310</v>
      </c>
      <c r="K396" s="97"/>
      <c r="L396" s="97" t="s">
        <v>1998</v>
      </c>
      <c r="M396" s="97" t="s">
        <v>1999</v>
      </c>
      <c r="N396" s="97"/>
      <c r="O396" s="116" t="s">
        <v>158</v>
      </c>
      <c r="P396" s="97" t="s">
        <v>2526</v>
      </c>
      <c r="Q396" s="97" t="s">
        <v>125</v>
      </c>
      <c r="R396" s="97" t="s">
        <v>3834</v>
      </c>
      <c r="S396" s="97" t="s">
        <v>4709</v>
      </c>
      <c r="T396" s="116" t="s">
        <v>4710</v>
      </c>
      <c r="U396" s="119" t="s">
        <v>4711</v>
      </c>
      <c r="V396" s="116" t="s">
        <v>4712</v>
      </c>
      <c r="W396" s="116" t="s">
        <v>4713</v>
      </c>
      <c r="X396" s="116" t="s">
        <v>4714</v>
      </c>
      <c r="Y396" s="116" t="s">
        <v>4715</v>
      </c>
      <c r="Z396" s="116" t="s">
        <v>2086</v>
      </c>
      <c r="AA396" s="116" t="s">
        <v>4716</v>
      </c>
      <c r="AB396" s="124" t="s">
        <v>4717</v>
      </c>
      <c r="AC396" s="104" t="s">
        <v>112</v>
      </c>
      <c r="AD396" s="104" t="s">
        <v>4718</v>
      </c>
      <c r="AE396" s="104" t="s">
        <v>96</v>
      </c>
    </row>
    <row r="397" spans="1:31" ht="154" hidden="1" thickTop="1" x14ac:dyDescent="0.2">
      <c r="A397" s="115" t="s">
        <v>4719</v>
      </c>
      <c r="B397" s="116">
        <v>2000</v>
      </c>
      <c r="C397" s="116" t="s">
        <v>4720</v>
      </c>
      <c r="D397" s="139" t="s">
        <v>2523</v>
      </c>
      <c r="E397" s="140"/>
      <c r="F397" s="113" t="s">
        <v>409</v>
      </c>
      <c r="G397" s="97" t="s">
        <v>4721</v>
      </c>
      <c r="H397" s="97" t="s">
        <v>4722</v>
      </c>
      <c r="I397" s="97" t="s">
        <v>102</v>
      </c>
      <c r="J397" s="97" t="s">
        <v>4723</v>
      </c>
      <c r="K397" s="97" t="s">
        <v>154</v>
      </c>
      <c r="L397" s="97" t="s">
        <v>4724</v>
      </c>
      <c r="M397" s="97" t="s">
        <v>4725</v>
      </c>
      <c r="N397" s="97"/>
      <c r="O397" s="116" t="s">
        <v>4726</v>
      </c>
      <c r="P397" s="97" t="s">
        <v>2526</v>
      </c>
      <c r="Q397" s="97" t="s">
        <v>125</v>
      </c>
      <c r="R397" s="97" t="s">
        <v>2599</v>
      </c>
      <c r="S397" s="97" t="s">
        <v>2667</v>
      </c>
      <c r="T397" s="116" t="s">
        <v>4727</v>
      </c>
      <c r="U397" s="119" t="s">
        <v>4728</v>
      </c>
      <c r="V397" s="116" t="s">
        <v>2945</v>
      </c>
      <c r="W397" s="116" t="s">
        <v>4729</v>
      </c>
      <c r="X397" s="116" t="s">
        <v>4730</v>
      </c>
      <c r="Y397" s="116" t="s">
        <v>4731</v>
      </c>
      <c r="Z397" s="116"/>
      <c r="AA397" s="116" t="s">
        <v>4732</v>
      </c>
      <c r="AB397" s="124" t="s">
        <v>4733</v>
      </c>
      <c r="AC397" s="104" t="s">
        <v>112</v>
      </c>
      <c r="AD397" s="104" t="s">
        <v>4734</v>
      </c>
      <c r="AE397" s="104"/>
    </row>
    <row r="398" spans="1:31" ht="155" hidden="1" thickTop="1" thickBot="1" x14ac:dyDescent="0.25">
      <c r="A398" s="115" t="s">
        <v>4735</v>
      </c>
      <c r="B398" s="116">
        <v>2000</v>
      </c>
      <c r="C398" s="116" t="s">
        <v>4736</v>
      </c>
      <c r="D398" s="139" t="s">
        <v>3172</v>
      </c>
      <c r="E398" s="99">
        <v>33.200000000000003</v>
      </c>
      <c r="F398" s="106" t="s">
        <v>116</v>
      </c>
      <c r="G398" s="97" t="s">
        <v>4737</v>
      </c>
      <c r="H398" s="97" t="s">
        <v>4738</v>
      </c>
      <c r="I398" s="97" t="s">
        <v>102</v>
      </c>
      <c r="J398" s="97" t="s">
        <v>2310</v>
      </c>
      <c r="K398" s="97" t="s">
        <v>4739</v>
      </c>
      <c r="L398" s="97" t="s">
        <v>4740</v>
      </c>
      <c r="M398" s="97" t="s">
        <v>3495</v>
      </c>
      <c r="N398" s="97"/>
      <c r="O398" s="116" t="s">
        <v>258</v>
      </c>
      <c r="P398" s="97" t="s">
        <v>2526</v>
      </c>
      <c r="Q398" s="97" t="s">
        <v>159</v>
      </c>
      <c r="R398" s="97" t="s">
        <v>228</v>
      </c>
      <c r="S398" s="97" t="s">
        <v>4741</v>
      </c>
      <c r="T398" s="116" t="s">
        <v>4742</v>
      </c>
      <c r="U398" s="119" t="s">
        <v>4743</v>
      </c>
      <c r="V398" s="116" t="s">
        <v>4744</v>
      </c>
      <c r="W398" s="116" t="s">
        <v>4745</v>
      </c>
      <c r="X398" s="116" t="s">
        <v>4746</v>
      </c>
      <c r="Y398" s="116" t="s">
        <v>3421</v>
      </c>
      <c r="Z398" s="116" t="s">
        <v>4703</v>
      </c>
      <c r="AA398" s="116" t="s">
        <v>4747</v>
      </c>
      <c r="AB398" s="124" t="s">
        <v>4748</v>
      </c>
      <c r="AC398" s="104" t="s">
        <v>96</v>
      </c>
      <c r="AD398" s="104" t="s">
        <v>96</v>
      </c>
      <c r="AE398" s="104" t="s">
        <v>96</v>
      </c>
    </row>
    <row r="399" spans="1:31" ht="104" hidden="1" thickTop="1" thickBot="1" x14ac:dyDescent="0.25">
      <c r="A399" s="115" t="s">
        <v>4749</v>
      </c>
      <c r="B399" s="116">
        <v>2000</v>
      </c>
      <c r="C399" s="116" t="s">
        <v>4750</v>
      </c>
      <c r="D399" s="139" t="s">
        <v>2705</v>
      </c>
      <c r="E399" s="99">
        <v>69.83</v>
      </c>
      <c r="F399" s="100" t="s">
        <v>76</v>
      </c>
      <c r="G399" s="97" t="s">
        <v>4751</v>
      </c>
      <c r="H399" s="97" t="s">
        <v>4752</v>
      </c>
      <c r="I399" s="97" t="s">
        <v>205</v>
      </c>
      <c r="J399" s="97" t="s">
        <v>2310</v>
      </c>
      <c r="K399" s="97" t="s">
        <v>4753</v>
      </c>
      <c r="L399" s="97" t="s">
        <v>4754</v>
      </c>
      <c r="M399" s="97" t="s">
        <v>3524</v>
      </c>
      <c r="N399" s="97"/>
      <c r="O399" s="116" t="s">
        <v>1988</v>
      </c>
      <c r="P399" s="97" t="s">
        <v>2526</v>
      </c>
      <c r="Q399" s="97" t="s">
        <v>125</v>
      </c>
      <c r="R399" s="97" t="s">
        <v>228</v>
      </c>
      <c r="S399" s="97" t="s">
        <v>2656</v>
      </c>
      <c r="T399" s="116" t="s">
        <v>4755</v>
      </c>
      <c r="U399" s="119" t="s">
        <v>4756</v>
      </c>
      <c r="V399" s="116"/>
      <c r="W399" s="116"/>
      <c r="X399" s="116"/>
      <c r="Y399" s="116"/>
      <c r="Z399" s="116"/>
      <c r="AA399" s="116" t="s">
        <v>4757</v>
      </c>
      <c r="AB399" s="124" t="s">
        <v>4758</v>
      </c>
      <c r="AC399" s="104" t="s">
        <v>96</v>
      </c>
      <c r="AD399" s="104" t="s">
        <v>96</v>
      </c>
      <c r="AE399" s="104" t="s">
        <v>96</v>
      </c>
    </row>
    <row r="400" spans="1:31" ht="155" hidden="1" thickTop="1" thickBot="1" x14ac:dyDescent="0.25">
      <c r="A400" s="115" t="s">
        <v>4759</v>
      </c>
      <c r="B400" s="116">
        <v>2000</v>
      </c>
      <c r="C400" s="116" t="s">
        <v>4760</v>
      </c>
      <c r="D400" s="139" t="s">
        <v>4761</v>
      </c>
      <c r="E400" s="99">
        <v>10.28</v>
      </c>
      <c r="F400" s="105" t="s">
        <v>99</v>
      </c>
      <c r="G400" s="97" t="s">
        <v>4762</v>
      </c>
      <c r="H400" s="97"/>
      <c r="I400" s="97" t="s">
        <v>175</v>
      </c>
      <c r="J400" s="97"/>
      <c r="K400" s="97"/>
      <c r="L400" s="97" t="s">
        <v>2212</v>
      </c>
      <c r="M400" s="97" t="s">
        <v>306</v>
      </c>
      <c r="N400" s="97"/>
      <c r="O400" s="116" t="s">
        <v>2213</v>
      </c>
      <c r="P400" s="97" t="s">
        <v>4763</v>
      </c>
      <c r="Q400" s="97" t="s">
        <v>125</v>
      </c>
      <c r="R400" s="97" t="s">
        <v>3793</v>
      </c>
      <c r="S400" s="97" t="s">
        <v>4764</v>
      </c>
      <c r="T400" s="116" t="s">
        <v>4765</v>
      </c>
      <c r="U400" s="119" t="s">
        <v>4766</v>
      </c>
      <c r="V400" s="116" t="s">
        <v>183</v>
      </c>
      <c r="W400" s="116" t="s">
        <v>4767</v>
      </c>
      <c r="X400" s="116" t="s">
        <v>4768</v>
      </c>
      <c r="Y400" s="116" t="s">
        <v>4769</v>
      </c>
      <c r="Z400" s="116"/>
      <c r="AA400" s="116" t="s">
        <v>4770</v>
      </c>
      <c r="AB400" s="124" t="s">
        <v>4771</v>
      </c>
      <c r="AC400" s="104" t="s">
        <v>112</v>
      </c>
      <c r="AD400" s="104" t="s">
        <v>4772</v>
      </c>
      <c r="AE400" s="104" t="s">
        <v>271</v>
      </c>
    </row>
    <row r="401" spans="1:31" ht="188" hidden="1" thickTop="1" x14ac:dyDescent="0.2">
      <c r="A401" s="115" t="s">
        <v>4773</v>
      </c>
      <c r="B401" s="116">
        <v>2000</v>
      </c>
      <c r="C401" s="116" t="s">
        <v>4774</v>
      </c>
      <c r="D401" s="139" t="s">
        <v>2523</v>
      </c>
      <c r="E401" s="140"/>
      <c r="F401" s="113" t="s">
        <v>409</v>
      </c>
      <c r="G401" s="97" t="s">
        <v>4775</v>
      </c>
      <c r="H401" s="97" t="s">
        <v>4297</v>
      </c>
      <c r="I401" s="97" t="s">
        <v>205</v>
      </c>
      <c r="J401" s="97" t="s">
        <v>2310</v>
      </c>
      <c r="K401" s="97" t="s">
        <v>4298</v>
      </c>
      <c r="L401" s="97" t="s">
        <v>2311</v>
      </c>
      <c r="M401" s="97" t="s">
        <v>306</v>
      </c>
      <c r="N401" s="97"/>
      <c r="O401" s="116" t="s">
        <v>2311</v>
      </c>
      <c r="P401" s="97" t="s">
        <v>2526</v>
      </c>
      <c r="Q401" s="97" t="s">
        <v>85</v>
      </c>
      <c r="R401" s="97" t="s">
        <v>126</v>
      </c>
      <c r="S401" s="97" t="s">
        <v>431</v>
      </c>
      <c r="T401" s="116" t="s">
        <v>4776</v>
      </c>
      <c r="U401" s="119" t="s">
        <v>4777</v>
      </c>
      <c r="V401" s="116" t="s">
        <v>4778</v>
      </c>
      <c r="W401" s="116" t="s">
        <v>4779</v>
      </c>
      <c r="X401" s="116" t="s">
        <v>4780</v>
      </c>
      <c r="Y401" s="116" t="s">
        <v>4781</v>
      </c>
      <c r="Z401" s="116" t="s">
        <v>4782</v>
      </c>
      <c r="AA401" s="116" t="s">
        <v>4783</v>
      </c>
      <c r="AB401" s="124" t="s">
        <v>4784</v>
      </c>
      <c r="AC401" s="104" t="s">
        <v>96</v>
      </c>
      <c r="AD401" s="104" t="s">
        <v>96</v>
      </c>
      <c r="AE401" s="104"/>
    </row>
    <row r="402" spans="1:31" ht="223" hidden="1" thickTop="1" thickBot="1" x14ac:dyDescent="0.25">
      <c r="A402" s="115" t="s">
        <v>4785</v>
      </c>
      <c r="B402" s="116">
        <v>2000</v>
      </c>
      <c r="C402" s="116" t="s">
        <v>4786</v>
      </c>
      <c r="D402" s="139" t="s">
        <v>4420</v>
      </c>
      <c r="E402" s="99">
        <v>69.83</v>
      </c>
      <c r="F402" s="100" t="s">
        <v>76</v>
      </c>
      <c r="G402" s="97" t="s">
        <v>4787</v>
      </c>
      <c r="H402" s="97" t="s">
        <v>4788</v>
      </c>
      <c r="I402" s="97" t="s">
        <v>155</v>
      </c>
      <c r="J402" s="97" t="s">
        <v>2310</v>
      </c>
      <c r="K402" s="97" t="s">
        <v>4789</v>
      </c>
      <c r="L402" s="97" t="s">
        <v>4790</v>
      </c>
      <c r="M402" s="97" t="s">
        <v>306</v>
      </c>
      <c r="N402" s="97"/>
      <c r="O402" s="116" t="s">
        <v>4791</v>
      </c>
      <c r="P402" s="97" t="s">
        <v>2526</v>
      </c>
      <c r="Q402" s="97" t="s">
        <v>159</v>
      </c>
      <c r="R402" s="97" t="s">
        <v>4792</v>
      </c>
      <c r="S402" s="97" t="s">
        <v>4793</v>
      </c>
      <c r="T402" s="116" t="s">
        <v>4794</v>
      </c>
      <c r="U402" s="119" t="s">
        <v>4795</v>
      </c>
      <c r="V402" s="116" t="s">
        <v>4796</v>
      </c>
      <c r="W402" s="116" t="s">
        <v>4797</v>
      </c>
      <c r="X402" s="116" t="s">
        <v>4798</v>
      </c>
      <c r="Y402" s="116" t="s">
        <v>4799</v>
      </c>
      <c r="Z402" s="116"/>
      <c r="AA402" s="116" t="s">
        <v>4800</v>
      </c>
      <c r="AB402" s="124" t="s">
        <v>4801</v>
      </c>
      <c r="AC402" s="104" t="s">
        <v>96</v>
      </c>
      <c r="AD402" s="104" t="s">
        <v>96</v>
      </c>
      <c r="AE402" s="104">
        <v>0</v>
      </c>
    </row>
    <row r="403" spans="1:31" ht="104" hidden="1" thickTop="1" thickBot="1" x14ac:dyDescent="0.25">
      <c r="A403" s="115" t="s">
        <v>4802</v>
      </c>
      <c r="B403" s="116">
        <v>2000</v>
      </c>
      <c r="C403" s="116" t="s">
        <v>4803</v>
      </c>
      <c r="D403" s="139" t="s">
        <v>3172</v>
      </c>
      <c r="E403" s="99">
        <v>33.200000000000003</v>
      </c>
      <c r="F403" s="106" t="s">
        <v>116</v>
      </c>
      <c r="G403" s="97" t="s">
        <v>4804</v>
      </c>
      <c r="H403" s="97"/>
      <c r="I403" s="97" t="s">
        <v>102</v>
      </c>
      <c r="J403" s="97" t="s">
        <v>2310</v>
      </c>
      <c r="K403" s="97" t="s">
        <v>3918</v>
      </c>
      <c r="L403" s="97" t="s">
        <v>1998</v>
      </c>
      <c r="M403" s="97" t="s">
        <v>1999</v>
      </c>
      <c r="N403" s="97" t="s">
        <v>80</v>
      </c>
      <c r="O403" s="116" t="s">
        <v>158</v>
      </c>
      <c r="P403" s="97" t="s">
        <v>2526</v>
      </c>
      <c r="Q403" s="97" t="s">
        <v>159</v>
      </c>
      <c r="R403" s="97" t="s">
        <v>3695</v>
      </c>
      <c r="S403" s="97" t="s">
        <v>3653</v>
      </c>
      <c r="T403" s="116" t="s">
        <v>4805</v>
      </c>
      <c r="U403" s="119" t="s">
        <v>4806</v>
      </c>
      <c r="V403" s="116" t="s">
        <v>2945</v>
      </c>
      <c r="W403" s="116" t="s">
        <v>3986</v>
      </c>
      <c r="X403" s="116" t="s">
        <v>4807</v>
      </c>
      <c r="Y403" s="116" t="s">
        <v>3987</v>
      </c>
      <c r="Z403" s="116"/>
      <c r="AA403" s="116" t="s">
        <v>4808</v>
      </c>
      <c r="AB403" s="124" t="s">
        <v>4809</v>
      </c>
      <c r="AC403" s="104" t="s">
        <v>112</v>
      </c>
      <c r="AD403" s="104" t="s">
        <v>4810</v>
      </c>
      <c r="AE403" s="104" t="s">
        <v>96</v>
      </c>
    </row>
    <row r="404" spans="1:31" ht="86" hidden="1" thickTop="1" x14ac:dyDescent="0.2">
      <c r="A404" s="115" t="s">
        <v>4811</v>
      </c>
      <c r="B404" s="116">
        <v>2000</v>
      </c>
      <c r="C404" s="116" t="s">
        <v>4812</v>
      </c>
      <c r="D404" s="139" t="s">
        <v>4813</v>
      </c>
      <c r="E404" s="140"/>
      <c r="F404" s="113" t="s">
        <v>409</v>
      </c>
      <c r="G404" s="97" t="s">
        <v>4814</v>
      </c>
      <c r="H404" s="97"/>
      <c r="I404" s="97" t="s">
        <v>205</v>
      </c>
      <c r="J404" s="97" t="s">
        <v>80</v>
      </c>
      <c r="K404" s="97" t="s">
        <v>80</v>
      </c>
      <c r="L404" s="97" t="s">
        <v>4815</v>
      </c>
      <c r="M404" s="97" t="s">
        <v>225</v>
      </c>
      <c r="N404" s="97" t="s">
        <v>80</v>
      </c>
      <c r="O404" s="116" t="s">
        <v>639</v>
      </c>
      <c r="P404" s="97" t="s">
        <v>4816</v>
      </c>
      <c r="Q404" s="97" t="s">
        <v>4817</v>
      </c>
      <c r="R404" s="97" t="s">
        <v>4818</v>
      </c>
      <c r="S404" s="97" t="s">
        <v>945</v>
      </c>
      <c r="T404" s="116" t="s">
        <v>4819</v>
      </c>
      <c r="U404" s="119" t="s">
        <v>4820</v>
      </c>
      <c r="V404" s="116" t="s">
        <v>1574</v>
      </c>
      <c r="W404" s="116" t="s">
        <v>1378</v>
      </c>
      <c r="X404" s="116" t="s">
        <v>4821</v>
      </c>
      <c r="Y404" s="116" t="s">
        <v>783</v>
      </c>
      <c r="Z404" s="116"/>
      <c r="AA404" s="116" t="s">
        <v>4822</v>
      </c>
      <c r="AB404" s="124" t="s">
        <v>4823</v>
      </c>
      <c r="AC404" s="104" t="s">
        <v>96</v>
      </c>
      <c r="AD404" s="104"/>
      <c r="AE404" s="104"/>
    </row>
    <row r="405" spans="1:31" ht="120" hidden="1" thickTop="1" x14ac:dyDescent="0.2">
      <c r="A405" s="115" t="s">
        <v>4824</v>
      </c>
      <c r="B405" s="116">
        <v>2000</v>
      </c>
      <c r="C405" s="116" t="s">
        <v>4825</v>
      </c>
      <c r="D405" s="139" t="s">
        <v>4826</v>
      </c>
      <c r="E405" s="140"/>
      <c r="F405" s="113" t="s">
        <v>409</v>
      </c>
      <c r="G405" s="97" t="s">
        <v>4827</v>
      </c>
      <c r="H405" s="97" t="s">
        <v>4828</v>
      </c>
      <c r="I405" s="97" t="s">
        <v>412</v>
      </c>
      <c r="J405" s="97" t="s">
        <v>80</v>
      </c>
      <c r="K405" s="97" t="s">
        <v>80</v>
      </c>
      <c r="L405" s="97" t="s">
        <v>4829</v>
      </c>
      <c r="M405" s="97" t="s">
        <v>360</v>
      </c>
      <c r="N405" s="97" t="s">
        <v>80</v>
      </c>
      <c r="O405" s="116" t="s">
        <v>4830</v>
      </c>
      <c r="P405" s="97" t="s">
        <v>4831</v>
      </c>
      <c r="Q405" s="97" t="s">
        <v>125</v>
      </c>
      <c r="R405" s="97" t="s">
        <v>126</v>
      </c>
      <c r="S405" s="97" t="s">
        <v>4832</v>
      </c>
      <c r="T405" s="116" t="s">
        <v>4833</v>
      </c>
      <c r="U405" s="119" t="s">
        <v>4834</v>
      </c>
      <c r="V405" s="116" t="s">
        <v>599</v>
      </c>
      <c r="W405" s="116" t="s">
        <v>781</v>
      </c>
      <c r="X405" s="116" t="s">
        <v>4835</v>
      </c>
      <c r="Y405" s="116" t="s">
        <v>4836</v>
      </c>
      <c r="Z405" s="116" t="s">
        <v>2086</v>
      </c>
      <c r="AA405" s="116" t="s">
        <v>4837</v>
      </c>
      <c r="AB405" s="124" t="s">
        <v>4838</v>
      </c>
      <c r="AC405" s="104" t="s">
        <v>96</v>
      </c>
      <c r="AD405" s="104" t="s">
        <v>96</v>
      </c>
      <c r="AE405" s="104" t="s">
        <v>132</v>
      </c>
    </row>
    <row r="406" spans="1:31" ht="239" hidden="1" thickTop="1" x14ac:dyDescent="0.2">
      <c r="A406" s="115" t="s">
        <v>4839</v>
      </c>
      <c r="B406" s="116">
        <v>2000</v>
      </c>
      <c r="C406" s="116" t="s">
        <v>4840</v>
      </c>
      <c r="D406" s="139" t="s">
        <v>4841</v>
      </c>
      <c r="E406" s="140"/>
      <c r="F406" s="113" t="s">
        <v>409</v>
      </c>
      <c r="G406" s="97" t="s">
        <v>4842</v>
      </c>
      <c r="H406" s="97" t="s">
        <v>4843</v>
      </c>
      <c r="I406" s="97" t="s">
        <v>175</v>
      </c>
      <c r="J406" s="97" t="s">
        <v>80</v>
      </c>
      <c r="K406" s="97" t="s">
        <v>80</v>
      </c>
      <c r="L406" s="97" t="s">
        <v>4844</v>
      </c>
      <c r="M406" s="97" t="s">
        <v>4674</v>
      </c>
      <c r="N406" s="97" t="s">
        <v>4703</v>
      </c>
      <c r="O406" s="116" t="s">
        <v>2213</v>
      </c>
      <c r="P406" s="97" t="s">
        <v>4845</v>
      </c>
      <c r="Q406" s="97" t="s">
        <v>1194</v>
      </c>
      <c r="R406" s="97" t="s">
        <v>4846</v>
      </c>
      <c r="S406" s="97" t="s">
        <v>4847</v>
      </c>
      <c r="T406" s="116" t="s">
        <v>4848</v>
      </c>
      <c r="U406" s="119" t="s">
        <v>4849</v>
      </c>
      <c r="V406" s="116" t="s">
        <v>4850</v>
      </c>
      <c r="W406" s="116" t="s">
        <v>4851</v>
      </c>
      <c r="X406" s="116" t="s">
        <v>4852</v>
      </c>
      <c r="Y406" s="116" t="s">
        <v>4853</v>
      </c>
      <c r="Z406" s="116" t="s">
        <v>4854</v>
      </c>
      <c r="AA406" s="116" t="s">
        <v>4855</v>
      </c>
      <c r="AB406" s="124" t="s">
        <v>4856</v>
      </c>
      <c r="AC406" s="104" t="s">
        <v>80</v>
      </c>
      <c r="AD406" s="104" t="s">
        <v>80</v>
      </c>
      <c r="AE406" s="104" t="s">
        <v>271</v>
      </c>
    </row>
    <row r="407" spans="1:31" ht="121" hidden="1" thickTop="1" thickBot="1" x14ac:dyDescent="0.25">
      <c r="A407" s="115" t="s">
        <v>4857</v>
      </c>
      <c r="B407" s="116">
        <v>2000</v>
      </c>
      <c r="C407" s="116" t="s">
        <v>4858</v>
      </c>
      <c r="D407" s="139" t="s">
        <v>4859</v>
      </c>
      <c r="E407" s="99">
        <v>7.33</v>
      </c>
      <c r="F407" s="105" t="s">
        <v>99</v>
      </c>
      <c r="G407" s="97" t="s">
        <v>4860</v>
      </c>
      <c r="H407" s="97"/>
      <c r="I407" s="97" t="s">
        <v>175</v>
      </c>
      <c r="J407" s="97" t="s">
        <v>80</v>
      </c>
      <c r="K407" s="97" t="s">
        <v>80</v>
      </c>
      <c r="L407" s="97" t="s">
        <v>4861</v>
      </c>
      <c r="M407" s="97" t="s">
        <v>306</v>
      </c>
      <c r="N407" s="97" t="s">
        <v>80</v>
      </c>
      <c r="O407" s="116" t="s">
        <v>2213</v>
      </c>
      <c r="P407" s="97" t="s">
        <v>4862</v>
      </c>
      <c r="Q407" s="97" t="s">
        <v>125</v>
      </c>
      <c r="R407" s="97" t="s">
        <v>4863</v>
      </c>
      <c r="S407" s="97" t="s">
        <v>4864</v>
      </c>
      <c r="T407" s="116" t="s">
        <v>4865</v>
      </c>
      <c r="U407" s="119" t="s">
        <v>4866</v>
      </c>
      <c r="V407" s="116" t="s">
        <v>4867</v>
      </c>
      <c r="W407" s="116" t="s">
        <v>4868</v>
      </c>
      <c r="X407" s="116" t="s">
        <v>4869</v>
      </c>
      <c r="Y407" s="116" t="s">
        <v>4870</v>
      </c>
      <c r="Z407" s="116"/>
      <c r="AA407" s="116" t="s">
        <v>4871</v>
      </c>
      <c r="AB407" s="124" t="s">
        <v>4872</v>
      </c>
      <c r="AC407" s="104" t="s">
        <v>96</v>
      </c>
      <c r="AD407" s="104" t="s">
        <v>96</v>
      </c>
      <c r="AE407" s="104" t="s">
        <v>271</v>
      </c>
    </row>
    <row r="408" spans="1:31" ht="172" hidden="1" thickTop="1" thickBot="1" x14ac:dyDescent="0.25">
      <c r="A408" s="95">
        <v>3017</v>
      </c>
      <c r="B408" s="96">
        <v>3000</v>
      </c>
      <c r="C408" s="101" t="s">
        <v>4873</v>
      </c>
      <c r="D408" s="129" t="s">
        <v>4874</v>
      </c>
      <c r="E408" s="99">
        <v>33.82</v>
      </c>
      <c r="F408" s="106" t="s">
        <v>116</v>
      </c>
      <c r="G408" s="101" t="s">
        <v>357</v>
      </c>
      <c r="H408" s="96" t="s">
        <v>706</v>
      </c>
      <c r="I408" s="96" t="s">
        <v>79</v>
      </c>
      <c r="J408" s="102" t="s">
        <v>80</v>
      </c>
      <c r="K408" s="101" t="s">
        <v>80</v>
      </c>
      <c r="L408" s="101" t="s">
        <v>4875</v>
      </c>
      <c r="M408" s="101" t="s">
        <v>4876</v>
      </c>
      <c r="N408" s="101"/>
      <c r="O408" s="96" t="s">
        <v>334</v>
      </c>
      <c r="P408" s="101" t="s">
        <v>4877</v>
      </c>
      <c r="Q408" s="101" t="s">
        <v>125</v>
      </c>
      <c r="R408" s="101" t="s">
        <v>4878</v>
      </c>
      <c r="S408" s="101" t="s">
        <v>4879</v>
      </c>
      <c r="T408" s="96" t="s">
        <v>4880</v>
      </c>
      <c r="U408" s="103" t="s">
        <v>4881</v>
      </c>
      <c r="V408" s="104" t="s">
        <v>4882</v>
      </c>
      <c r="W408" s="104" t="s">
        <v>4883</v>
      </c>
      <c r="X408" s="104" t="s">
        <v>4884</v>
      </c>
      <c r="Y408" s="120" t="s">
        <v>4885</v>
      </c>
      <c r="Z408" s="120" t="s">
        <v>4886</v>
      </c>
      <c r="AA408" s="120" t="s">
        <v>4887</v>
      </c>
      <c r="AB408" s="120" t="s">
        <v>4888</v>
      </c>
      <c r="AC408" s="104" t="s">
        <v>96</v>
      </c>
      <c r="AD408" s="104" t="s">
        <v>96</v>
      </c>
      <c r="AE408" s="104" t="s">
        <v>96</v>
      </c>
    </row>
    <row r="409" spans="1:31" ht="257" hidden="1" thickTop="1" thickBot="1" x14ac:dyDescent="0.25">
      <c r="A409" s="95">
        <v>3041</v>
      </c>
      <c r="B409" s="96">
        <v>3000</v>
      </c>
      <c r="C409" s="101" t="s">
        <v>4889</v>
      </c>
      <c r="D409" s="129" t="s">
        <v>4890</v>
      </c>
      <c r="E409" s="99">
        <v>39.200000000000003</v>
      </c>
      <c r="F409" s="106" t="s">
        <v>116</v>
      </c>
      <c r="G409" s="101" t="s">
        <v>4891</v>
      </c>
      <c r="H409" s="96" t="s">
        <v>4892</v>
      </c>
      <c r="I409" s="96" t="s">
        <v>412</v>
      </c>
      <c r="J409" s="101" t="s">
        <v>4893</v>
      </c>
      <c r="K409" s="101"/>
      <c r="L409" s="101" t="s">
        <v>4894</v>
      </c>
      <c r="M409" s="107" t="s">
        <v>4895</v>
      </c>
      <c r="N409" s="101"/>
      <c r="O409" s="96" t="s">
        <v>83</v>
      </c>
      <c r="P409" s="101" t="s">
        <v>4896</v>
      </c>
      <c r="Q409" s="101" t="s">
        <v>85</v>
      </c>
      <c r="R409" s="101" t="s">
        <v>228</v>
      </c>
      <c r="S409" s="101" t="s">
        <v>4897</v>
      </c>
      <c r="T409" s="96" t="s">
        <v>4898</v>
      </c>
      <c r="U409" s="103" t="s">
        <v>4899</v>
      </c>
      <c r="V409" s="104" t="s">
        <v>4900</v>
      </c>
      <c r="W409" s="104" t="s">
        <v>4901</v>
      </c>
      <c r="X409" s="104" t="s">
        <v>768</v>
      </c>
      <c r="Y409" s="127" t="s">
        <v>4902</v>
      </c>
      <c r="Z409" s="127" t="s">
        <v>4903</v>
      </c>
      <c r="AA409" s="127" t="s">
        <v>4904</v>
      </c>
      <c r="AB409" s="127" t="s">
        <v>4905</v>
      </c>
      <c r="AC409" s="104" t="s">
        <v>112</v>
      </c>
      <c r="AD409" s="104" t="s">
        <v>4906</v>
      </c>
      <c r="AE409" s="104" t="s">
        <v>96</v>
      </c>
    </row>
    <row r="410" spans="1:31" ht="172" hidden="1" thickTop="1" thickBot="1" x14ac:dyDescent="0.25">
      <c r="A410" s="95">
        <v>3056</v>
      </c>
      <c r="B410" s="96">
        <v>3000</v>
      </c>
      <c r="C410" s="101" t="s">
        <v>4907</v>
      </c>
      <c r="D410" s="129" t="s">
        <v>4908</v>
      </c>
      <c r="E410" s="99">
        <v>31.8</v>
      </c>
      <c r="F410" s="106" t="s">
        <v>116</v>
      </c>
      <c r="G410" s="101" t="s">
        <v>4909</v>
      </c>
      <c r="H410" s="96" t="s">
        <v>4910</v>
      </c>
      <c r="I410" s="96" t="s">
        <v>102</v>
      </c>
      <c r="J410" s="101" t="s">
        <v>80</v>
      </c>
      <c r="K410" s="101" t="s">
        <v>80</v>
      </c>
      <c r="L410" s="101" t="s">
        <v>4911</v>
      </c>
      <c r="M410" s="107" t="s">
        <v>4912</v>
      </c>
      <c r="N410" s="101"/>
      <c r="O410" s="96" t="s">
        <v>258</v>
      </c>
      <c r="P410" s="101" t="s">
        <v>2326</v>
      </c>
      <c r="Q410" s="101" t="s">
        <v>125</v>
      </c>
      <c r="R410" s="101" t="s">
        <v>4913</v>
      </c>
      <c r="S410" s="101" t="s">
        <v>4914</v>
      </c>
      <c r="T410" s="96" t="s">
        <v>4915</v>
      </c>
      <c r="U410" s="103" t="s">
        <v>4916</v>
      </c>
      <c r="V410" s="104" t="s">
        <v>2494</v>
      </c>
      <c r="W410" s="104" t="s">
        <v>4917</v>
      </c>
      <c r="X410" s="104" t="s">
        <v>2518</v>
      </c>
      <c r="Y410" s="127" t="s">
        <v>1759</v>
      </c>
      <c r="Z410" s="127" t="s">
        <v>4918</v>
      </c>
      <c r="AA410" s="127" t="s">
        <v>4919</v>
      </c>
      <c r="AB410" s="127" t="s">
        <v>4920</v>
      </c>
      <c r="AC410" s="104" t="s">
        <v>96</v>
      </c>
      <c r="AD410" s="104" t="s">
        <v>96</v>
      </c>
      <c r="AE410" s="104" t="s">
        <v>96</v>
      </c>
    </row>
    <row r="411" spans="1:31" ht="121" hidden="1" thickTop="1" thickBot="1" x14ac:dyDescent="0.25">
      <c r="A411" s="95">
        <v>3060</v>
      </c>
      <c r="B411" s="96">
        <v>3000</v>
      </c>
      <c r="C411" s="107" t="s">
        <v>4921</v>
      </c>
      <c r="D411" s="129" t="s">
        <v>4922</v>
      </c>
      <c r="E411" s="99">
        <v>26.47</v>
      </c>
      <c r="F411" s="106" t="s">
        <v>116</v>
      </c>
      <c r="G411" s="101" t="s">
        <v>930</v>
      </c>
      <c r="H411" s="96" t="s">
        <v>2270</v>
      </c>
      <c r="I411" s="96" t="s">
        <v>175</v>
      </c>
      <c r="J411" s="101" t="s">
        <v>80</v>
      </c>
      <c r="K411" s="101" t="s">
        <v>80</v>
      </c>
      <c r="L411" s="101" t="s">
        <v>4923</v>
      </c>
      <c r="M411" s="107" t="s">
        <v>1319</v>
      </c>
      <c r="N411" s="101" t="s">
        <v>80</v>
      </c>
      <c r="O411" s="96" t="s">
        <v>4092</v>
      </c>
      <c r="P411" s="101" t="s">
        <v>4924</v>
      </c>
      <c r="Q411" s="101" t="s">
        <v>125</v>
      </c>
      <c r="R411" s="101" t="s">
        <v>4925</v>
      </c>
      <c r="S411" s="101" t="s">
        <v>4926</v>
      </c>
      <c r="T411" s="96" t="s">
        <v>4927</v>
      </c>
      <c r="U411" s="103" t="s">
        <v>4928</v>
      </c>
      <c r="V411" s="104"/>
      <c r="W411" s="104"/>
      <c r="X411" s="104"/>
      <c r="Y411" s="127"/>
      <c r="Z411" s="127"/>
      <c r="AA411" s="127" t="s">
        <v>4929</v>
      </c>
      <c r="AB411" s="127" t="s">
        <v>4930</v>
      </c>
      <c r="AC411" s="104" t="s">
        <v>96</v>
      </c>
      <c r="AD411" s="104" t="s">
        <v>96</v>
      </c>
      <c r="AE411" s="104" t="s">
        <v>96</v>
      </c>
    </row>
    <row r="412" spans="1:31" ht="172" hidden="1" thickTop="1" thickBot="1" x14ac:dyDescent="0.25">
      <c r="A412" s="95">
        <v>3071</v>
      </c>
      <c r="B412" s="96">
        <v>3000</v>
      </c>
      <c r="C412" s="107" t="s">
        <v>4931</v>
      </c>
      <c r="D412" s="129" t="s">
        <v>4932</v>
      </c>
      <c r="E412" s="99">
        <v>22.67</v>
      </c>
      <c r="F412" s="106" t="s">
        <v>116</v>
      </c>
      <c r="G412" s="101" t="s">
        <v>4933</v>
      </c>
      <c r="H412" s="96" t="s">
        <v>4934</v>
      </c>
      <c r="I412" s="96" t="s">
        <v>412</v>
      </c>
      <c r="J412" s="101" t="s">
        <v>4935</v>
      </c>
      <c r="K412" s="101" t="s">
        <v>4936</v>
      </c>
      <c r="L412" s="101" t="s">
        <v>4937</v>
      </c>
      <c r="M412" s="107" t="s">
        <v>4938</v>
      </c>
      <c r="N412" s="101"/>
      <c r="O412" s="96" t="s">
        <v>258</v>
      </c>
      <c r="P412" s="101" t="s">
        <v>4939</v>
      </c>
      <c r="Q412" s="101" t="s">
        <v>85</v>
      </c>
      <c r="R412" s="101" t="s">
        <v>4940</v>
      </c>
      <c r="S412" s="101" t="s">
        <v>4941</v>
      </c>
      <c r="T412" s="96" t="s">
        <v>4942</v>
      </c>
      <c r="U412" s="103" t="s">
        <v>4943</v>
      </c>
      <c r="V412" s="104" t="s">
        <v>4944</v>
      </c>
      <c r="W412" s="104" t="s">
        <v>528</v>
      </c>
      <c r="X412" s="104" t="s">
        <v>4945</v>
      </c>
      <c r="Y412" s="127" t="s">
        <v>4946</v>
      </c>
      <c r="Z412" s="127" t="s">
        <v>4947</v>
      </c>
      <c r="AA412" s="127" t="s">
        <v>4948</v>
      </c>
      <c r="AB412" s="127" t="s">
        <v>4949</v>
      </c>
      <c r="AC412" s="104" t="s">
        <v>96</v>
      </c>
      <c r="AD412" s="104" t="s">
        <v>96</v>
      </c>
      <c r="AE412" s="104" t="s">
        <v>96</v>
      </c>
    </row>
    <row r="413" spans="1:31" ht="189" hidden="1" thickTop="1" thickBot="1" x14ac:dyDescent="0.25">
      <c r="A413" s="95">
        <v>3091</v>
      </c>
      <c r="B413" s="96">
        <v>3000</v>
      </c>
      <c r="C413" s="101" t="s">
        <v>4950</v>
      </c>
      <c r="D413" s="129" t="s">
        <v>4932</v>
      </c>
      <c r="E413" s="99">
        <v>22.67</v>
      </c>
      <c r="F413" s="106" t="s">
        <v>116</v>
      </c>
      <c r="G413" s="101" t="s">
        <v>4951</v>
      </c>
      <c r="H413" s="96" t="s">
        <v>4934</v>
      </c>
      <c r="I413" s="96" t="s">
        <v>412</v>
      </c>
      <c r="J413" s="101" t="s">
        <v>4935</v>
      </c>
      <c r="K413" s="101" t="s">
        <v>4936</v>
      </c>
      <c r="L413" s="101" t="s">
        <v>4937</v>
      </c>
      <c r="M413" s="107" t="s">
        <v>4938</v>
      </c>
      <c r="N413" s="101"/>
      <c r="O413" s="96" t="s">
        <v>258</v>
      </c>
      <c r="P413" s="101" t="s">
        <v>4939</v>
      </c>
      <c r="Q413" s="101" t="s">
        <v>85</v>
      </c>
      <c r="R413" s="101" t="s">
        <v>4940</v>
      </c>
      <c r="S413" s="101" t="s">
        <v>4941</v>
      </c>
      <c r="T413" s="108" t="s">
        <v>4952</v>
      </c>
      <c r="U413" s="103" t="s">
        <v>4943</v>
      </c>
      <c r="V413" s="104" t="s">
        <v>2131</v>
      </c>
      <c r="W413" s="104" t="s">
        <v>528</v>
      </c>
      <c r="X413" s="104" t="s">
        <v>4953</v>
      </c>
      <c r="Y413" s="127" t="s">
        <v>4946</v>
      </c>
      <c r="Z413" s="127" t="s">
        <v>4947</v>
      </c>
      <c r="AA413" s="127" t="s">
        <v>4954</v>
      </c>
      <c r="AB413" s="127" t="s">
        <v>4955</v>
      </c>
      <c r="AC413" s="104" t="s">
        <v>112</v>
      </c>
      <c r="AD413" s="104" t="s">
        <v>3094</v>
      </c>
      <c r="AE413" s="104" t="s">
        <v>96</v>
      </c>
    </row>
    <row r="414" spans="1:31" ht="87" hidden="1" thickTop="1" thickBot="1" x14ac:dyDescent="0.25">
      <c r="A414" s="95">
        <v>3131</v>
      </c>
      <c r="B414" s="96">
        <v>3000</v>
      </c>
      <c r="C414" s="101" t="s">
        <v>4956</v>
      </c>
      <c r="D414" s="129" t="s">
        <v>4957</v>
      </c>
      <c r="E414" s="99">
        <v>17.059999999999999</v>
      </c>
      <c r="F414" s="105" t="s">
        <v>99</v>
      </c>
      <c r="G414" s="101" t="s">
        <v>4958</v>
      </c>
      <c r="H414" s="96" t="s">
        <v>4959</v>
      </c>
      <c r="I414" s="96" t="s">
        <v>412</v>
      </c>
      <c r="J414" s="102" t="s">
        <v>4935</v>
      </c>
      <c r="K414" s="101" t="s">
        <v>2745</v>
      </c>
      <c r="L414" s="101" t="s">
        <v>4960</v>
      </c>
      <c r="M414" s="101" t="s">
        <v>4938</v>
      </c>
      <c r="N414" s="101"/>
      <c r="O414" s="96" t="s">
        <v>258</v>
      </c>
      <c r="P414" s="101" t="s">
        <v>4939</v>
      </c>
      <c r="Q414" s="101" t="s">
        <v>85</v>
      </c>
      <c r="R414" s="101" t="s">
        <v>4961</v>
      </c>
      <c r="S414" s="101" t="s">
        <v>4962</v>
      </c>
      <c r="T414" s="96" t="s">
        <v>4963</v>
      </c>
      <c r="U414" s="103" t="s">
        <v>4964</v>
      </c>
      <c r="V414" s="104" t="s">
        <v>4965</v>
      </c>
      <c r="W414" s="104" t="s">
        <v>3674</v>
      </c>
      <c r="X414" s="104" t="s">
        <v>4966</v>
      </c>
      <c r="Y414" s="127" t="s">
        <v>4967</v>
      </c>
      <c r="Z414" s="127" t="s">
        <v>4968</v>
      </c>
      <c r="AA414" s="127" t="s">
        <v>4969</v>
      </c>
      <c r="AB414" s="127" t="s">
        <v>4970</v>
      </c>
      <c r="AC414" s="104" t="s">
        <v>112</v>
      </c>
      <c r="AD414" s="104" t="s">
        <v>4971</v>
      </c>
      <c r="AE414" s="104" t="s">
        <v>96</v>
      </c>
    </row>
    <row r="415" spans="1:31" ht="324" hidden="1" thickTop="1" x14ac:dyDescent="0.2">
      <c r="A415" s="95">
        <v>3165</v>
      </c>
      <c r="B415" s="96">
        <v>3000</v>
      </c>
      <c r="C415" s="101" t="s">
        <v>4972</v>
      </c>
      <c r="D415" s="129" t="s">
        <v>4973</v>
      </c>
      <c r="E415" s="130"/>
      <c r="F415" s="113" t="s">
        <v>409</v>
      </c>
      <c r="G415" s="101" t="s">
        <v>4974</v>
      </c>
      <c r="H415" s="96" t="s">
        <v>4975</v>
      </c>
      <c r="I415" s="96" t="s">
        <v>412</v>
      </c>
      <c r="J415" s="101" t="s">
        <v>4976</v>
      </c>
      <c r="K415" s="101" t="s">
        <v>4977</v>
      </c>
      <c r="L415" s="101" t="s">
        <v>4978</v>
      </c>
      <c r="M415" s="107" t="s">
        <v>677</v>
      </c>
      <c r="N415" s="101"/>
      <c r="O415" s="96" t="s">
        <v>4979</v>
      </c>
      <c r="P415" s="101" t="s">
        <v>4939</v>
      </c>
      <c r="Q415" s="101" t="s">
        <v>85</v>
      </c>
      <c r="R415" s="101" t="s">
        <v>4980</v>
      </c>
      <c r="S415" s="101" t="s">
        <v>4981</v>
      </c>
      <c r="T415" s="96" t="s">
        <v>4982</v>
      </c>
      <c r="U415" s="103" t="s">
        <v>4983</v>
      </c>
      <c r="V415" s="104" t="s">
        <v>2712</v>
      </c>
      <c r="W415" s="104" t="s">
        <v>528</v>
      </c>
      <c r="X415" s="104" t="s">
        <v>4984</v>
      </c>
      <c r="Y415" s="127" t="s">
        <v>4985</v>
      </c>
      <c r="Z415" s="127" t="s">
        <v>4986</v>
      </c>
      <c r="AA415" s="127" t="s">
        <v>4987</v>
      </c>
      <c r="AB415" s="127" t="s">
        <v>4988</v>
      </c>
      <c r="AC415" s="104" t="s">
        <v>96</v>
      </c>
      <c r="AD415" s="104" t="s">
        <v>96</v>
      </c>
      <c r="AE415" s="104" t="s">
        <v>96</v>
      </c>
    </row>
    <row r="416" spans="1:31" ht="409.6" hidden="1" thickTop="1" thickBot="1" x14ac:dyDescent="0.25">
      <c r="A416" s="95">
        <v>3175</v>
      </c>
      <c r="B416" s="96">
        <v>3000</v>
      </c>
      <c r="C416" s="101" t="s">
        <v>4989</v>
      </c>
      <c r="D416" s="129" t="s">
        <v>4990</v>
      </c>
      <c r="E416" s="99">
        <v>17</v>
      </c>
      <c r="F416" s="105" t="s">
        <v>99</v>
      </c>
      <c r="G416" s="101" t="s">
        <v>357</v>
      </c>
      <c r="H416" s="96" t="s">
        <v>706</v>
      </c>
      <c r="I416" s="96" t="s">
        <v>79</v>
      </c>
      <c r="J416" s="101" t="s">
        <v>80</v>
      </c>
      <c r="K416" s="101" t="s">
        <v>80</v>
      </c>
      <c r="L416" s="101" t="s">
        <v>4991</v>
      </c>
      <c r="M416" s="101" t="s">
        <v>4992</v>
      </c>
      <c r="N416" s="101"/>
      <c r="O416" s="96" t="s">
        <v>158</v>
      </c>
      <c r="P416" s="101" t="s">
        <v>4993</v>
      </c>
      <c r="Q416" s="101" t="s">
        <v>159</v>
      </c>
      <c r="R416" s="101" t="s">
        <v>4994</v>
      </c>
      <c r="S416" s="101" t="s">
        <v>4995</v>
      </c>
      <c r="T416" s="96" t="s">
        <v>4996</v>
      </c>
      <c r="U416" s="103" t="s">
        <v>4997</v>
      </c>
      <c r="V416" s="104" t="s">
        <v>465</v>
      </c>
      <c r="W416" s="104" t="s">
        <v>4998</v>
      </c>
      <c r="X416" s="104" t="s">
        <v>4999</v>
      </c>
      <c r="Y416" s="127" t="s">
        <v>5000</v>
      </c>
      <c r="Z416" s="127" t="s">
        <v>5001</v>
      </c>
      <c r="AA416" s="127" t="s">
        <v>5002</v>
      </c>
      <c r="AB416" s="127" t="s">
        <v>5003</v>
      </c>
      <c r="AC416" s="104" t="s">
        <v>112</v>
      </c>
      <c r="AD416" s="104" t="s">
        <v>5004</v>
      </c>
      <c r="AE416" s="104" t="s">
        <v>96</v>
      </c>
    </row>
    <row r="417" spans="1:31" ht="257" hidden="1" thickTop="1" thickBot="1" x14ac:dyDescent="0.25">
      <c r="A417" s="95">
        <v>3218</v>
      </c>
      <c r="B417" s="96">
        <v>3000</v>
      </c>
      <c r="C417" s="101" t="s">
        <v>5005</v>
      </c>
      <c r="D417" s="129" t="s">
        <v>5006</v>
      </c>
      <c r="E417" s="121">
        <v>20.75</v>
      </c>
      <c r="F417" s="106" t="s">
        <v>116</v>
      </c>
      <c r="G417" s="101" t="s">
        <v>752</v>
      </c>
      <c r="H417" s="96" t="s">
        <v>204</v>
      </c>
      <c r="I417" s="96" t="s">
        <v>412</v>
      </c>
      <c r="J417" s="101" t="s">
        <v>5007</v>
      </c>
      <c r="K417" s="101" t="s">
        <v>5008</v>
      </c>
      <c r="L417" s="107" t="s">
        <v>5009</v>
      </c>
      <c r="M417" s="101" t="s">
        <v>3971</v>
      </c>
      <c r="N417" s="101"/>
      <c r="O417" s="96" t="s">
        <v>305</v>
      </c>
      <c r="P417" s="101" t="s">
        <v>2382</v>
      </c>
      <c r="Q417" s="101" t="s">
        <v>125</v>
      </c>
      <c r="R417" s="101" t="s">
        <v>5010</v>
      </c>
      <c r="S417" s="101" t="s">
        <v>3074</v>
      </c>
      <c r="T417" s="96" t="s">
        <v>5011</v>
      </c>
      <c r="U417" s="103" t="s">
        <v>5012</v>
      </c>
      <c r="V417" s="104" t="s">
        <v>5013</v>
      </c>
      <c r="W417" s="104" t="s">
        <v>5014</v>
      </c>
      <c r="X417" s="104" t="s">
        <v>5015</v>
      </c>
      <c r="Y417" s="127" t="s">
        <v>5016</v>
      </c>
      <c r="Z417" s="127" t="s">
        <v>5017</v>
      </c>
      <c r="AA417" s="127" t="s">
        <v>5018</v>
      </c>
      <c r="AB417" s="127" t="s">
        <v>5019</v>
      </c>
      <c r="AC417" s="104" t="s">
        <v>96</v>
      </c>
      <c r="AD417" s="104" t="s">
        <v>96</v>
      </c>
      <c r="AE417" s="104" t="s">
        <v>96</v>
      </c>
    </row>
    <row r="418" spans="1:31" ht="104" hidden="1" thickTop="1" thickBot="1" x14ac:dyDescent="0.25">
      <c r="A418" s="95">
        <v>3229</v>
      </c>
      <c r="B418" s="96">
        <v>3000</v>
      </c>
      <c r="C418" s="101" t="s">
        <v>5020</v>
      </c>
      <c r="D418" s="129" t="s">
        <v>5021</v>
      </c>
      <c r="E418" s="99">
        <v>18.100000000000001</v>
      </c>
      <c r="F418" s="105" t="s">
        <v>99</v>
      </c>
      <c r="G418" s="101" t="s">
        <v>5022</v>
      </c>
      <c r="H418" s="96" t="s">
        <v>204</v>
      </c>
      <c r="I418" s="96" t="s">
        <v>412</v>
      </c>
      <c r="J418" s="101" t="s">
        <v>80</v>
      </c>
      <c r="K418" s="101" t="s">
        <v>80</v>
      </c>
      <c r="L418" s="101" t="s">
        <v>5023</v>
      </c>
      <c r="M418" s="101" t="s">
        <v>5024</v>
      </c>
      <c r="N418" s="101"/>
      <c r="O418" s="96" t="s">
        <v>158</v>
      </c>
      <c r="P418" s="101" t="s">
        <v>5025</v>
      </c>
      <c r="Q418" s="101" t="s">
        <v>125</v>
      </c>
      <c r="R418" s="101" t="s">
        <v>5026</v>
      </c>
      <c r="S418" s="101" t="s">
        <v>494</v>
      </c>
      <c r="T418" s="96" t="s">
        <v>5027</v>
      </c>
      <c r="U418" s="109" t="s">
        <v>5028</v>
      </c>
      <c r="V418" s="111" t="s">
        <v>5029</v>
      </c>
      <c r="W418" s="104" t="s">
        <v>5030</v>
      </c>
      <c r="X418" s="104" t="s">
        <v>5031</v>
      </c>
      <c r="Y418" s="127" t="s">
        <v>5032</v>
      </c>
      <c r="Z418" s="127" t="s">
        <v>5033</v>
      </c>
      <c r="AA418" s="127" t="s">
        <v>5034</v>
      </c>
      <c r="AB418" s="127" t="s">
        <v>5035</v>
      </c>
      <c r="AC418" s="104" t="s">
        <v>96</v>
      </c>
      <c r="AD418" s="104" t="s">
        <v>96</v>
      </c>
      <c r="AE418" s="104" t="s">
        <v>96</v>
      </c>
    </row>
    <row r="419" spans="1:31" ht="138" hidden="1" thickTop="1" thickBot="1" x14ac:dyDescent="0.25">
      <c r="A419" s="95">
        <v>3245</v>
      </c>
      <c r="B419" s="96">
        <v>3000</v>
      </c>
      <c r="C419" s="107" t="s">
        <v>5036</v>
      </c>
      <c r="D419" s="129" t="s">
        <v>5006</v>
      </c>
      <c r="E419" s="121">
        <v>20.75</v>
      </c>
      <c r="F419" s="106" t="s">
        <v>116</v>
      </c>
      <c r="G419" s="101" t="s">
        <v>204</v>
      </c>
      <c r="H419" s="96" t="s">
        <v>204</v>
      </c>
      <c r="I419" s="96" t="s">
        <v>412</v>
      </c>
      <c r="J419" s="102" t="s">
        <v>5007</v>
      </c>
      <c r="K419" s="101" t="s">
        <v>5008</v>
      </c>
      <c r="L419" s="101" t="s">
        <v>5037</v>
      </c>
      <c r="M419" s="101" t="s">
        <v>5038</v>
      </c>
      <c r="N419" s="101"/>
      <c r="O419" s="96" t="s">
        <v>195</v>
      </c>
      <c r="P419" s="101" t="s">
        <v>2382</v>
      </c>
      <c r="Q419" s="101" t="s">
        <v>125</v>
      </c>
      <c r="R419" s="101" t="s">
        <v>5010</v>
      </c>
      <c r="S419" s="101" t="s">
        <v>5039</v>
      </c>
      <c r="T419" s="96" t="s">
        <v>5040</v>
      </c>
      <c r="U419" s="103" t="s">
        <v>5041</v>
      </c>
      <c r="V419" s="104" t="s">
        <v>2712</v>
      </c>
      <c r="W419" s="104" t="s">
        <v>528</v>
      </c>
      <c r="X419" s="104" t="s">
        <v>5042</v>
      </c>
      <c r="Y419" s="127" t="s">
        <v>5043</v>
      </c>
      <c r="Z419" s="127"/>
      <c r="AA419" s="127" t="s">
        <v>5044</v>
      </c>
      <c r="AB419" s="127" t="s">
        <v>5045</v>
      </c>
      <c r="AC419" s="104" t="s">
        <v>96</v>
      </c>
      <c r="AD419" s="104" t="s">
        <v>96</v>
      </c>
      <c r="AE419" s="104" t="s">
        <v>96</v>
      </c>
    </row>
    <row r="420" spans="1:31" ht="104" hidden="1" thickTop="1" thickBot="1" x14ac:dyDescent="0.25">
      <c r="A420" s="95">
        <v>3253</v>
      </c>
      <c r="B420" s="96">
        <v>3000</v>
      </c>
      <c r="C420" s="101" t="s">
        <v>5046</v>
      </c>
      <c r="D420" s="129" t="s">
        <v>5047</v>
      </c>
      <c r="E420" s="99">
        <v>19.32</v>
      </c>
      <c r="F420" s="105" t="s">
        <v>99</v>
      </c>
      <c r="G420" s="101" t="s">
        <v>77</v>
      </c>
      <c r="H420" s="96" t="s">
        <v>78</v>
      </c>
      <c r="I420" s="96" t="s">
        <v>205</v>
      </c>
      <c r="J420" s="101" t="s">
        <v>80</v>
      </c>
      <c r="K420" s="101" t="s">
        <v>80</v>
      </c>
      <c r="L420" s="101" t="s">
        <v>5048</v>
      </c>
      <c r="M420" s="101" t="s">
        <v>5049</v>
      </c>
      <c r="N420" s="101"/>
      <c r="O420" s="96" t="s">
        <v>195</v>
      </c>
      <c r="P420" s="101" t="s">
        <v>4924</v>
      </c>
      <c r="Q420" s="101" t="s">
        <v>125</v>
      </c>
      <c r="R420" s="101" t="s">
        <v>5050</v>
      </c>
      <c r="S420" s="101" t="s">
        <v>5051</v>
      </c>
      <c r="T420" s="96" t="s">
        <v>5052</v>
      </c>
      <c r="U420" s="103" t="s">
        <v>5053</v>
      </c>
      <c r="V420" s="104" t="s">
        <v>90</v>
      </c>
      <c r="W420" s="104" t="s">
        <v>528</v>
      </c>
      <c r="X420" s="104" t="s">
        <v>5054</v>
      </c>
      <c r="Y420" s="135" t="s">
        <v>5055</v>
      </c>
      <c r="Z420" s="135" t="s">
        <v>5056</v>
      </c>
      <c r="AA420" s="135" t="s">
        <v>5057</v>
      </c>
      <c r="AB420" s="135" t="s">
        <v>5058</v>
      </c>
      <c r="AC420" s="104" t="s">
        <v>112</v>
      </c>
      <c r="AD420" s="104" t="s">
        <v>5059</v>
      </c>
      <c r="AE420" s="104" t="s">
        <v>96</v>
      </c>
    </row>
    <row r="421" spans="1:31" ht="172" hidden="1" thickTop="1" thickBot="1" x14ac:dyDescent="0.25">
      <c r="A421" s="95">
        <v>3259</v>
      </c>
      <c r="B421" s="96">
        <v>3000</v>
      </c>
      <c r="C421" s="101" t="s">
        <v>5060</v>
      </c>
      <c r="D421" s="129" t="s">
        <v>5061</v>
      </c>
      <c r="E421" s="121">
        <v>43</v>
      </c>
      <c r="F421" s="100" t="s">
        <v>76</v>
      </c>
      <c r="G421" s="101" t="s">
        <v>1317</v>
      </c>
      <c r="H421" s="96" t="s">
        <v>774</v>
      </c>
      <c r="I421" s="96" t="s">
        <v>79</v>
      </c>
      <c r="J421" s="102" t="s">
        <v>80</v>
      </c>
      <c r="K421" s="101" t="s">
        <v>80</v>
      </c>
      <c r="L421" s="107" t="s">
        <v>5062</v>
      </c>
      <c r="M421" s="101" t="s">
        <v>194</v>
      </c>
      <c r="N421" s="101"/>
      <c r="O421" s="96" t="s">
        <v>195</v>
      </c>
      <c r="P421" s="101" t="s">
        <v>5063</v>
      </c>
      <c r="Q421" s="101" t="s">
        <v>85</v>
      </c>
      <c r="R421" s="101" t="s">
        <v>5064</v>
      </c>
      <c r="S421" s="101" t="s">
        <v>5065</v>
      </c>
      <c r="T421" s="96" t="s">
        <v>5066</v>
      </c>
      <c r="U421" s="103" t="s">
        <v>5067</v>
      </c>
      <c r="V421" s="104" t="s">
        <v>90</v>
      </c>
      <c r="W421" s="104" t="s">
        <v>5068</v>
      </c>
      <c r="X421" s="104" t="s">
        <v>5069</v>
      </c>
      <c r="Y421" s="120"/>
      <c r="Z421" s="120"/>
      <c r="AA421" s="120" t="s">
        <v>5070</v>
      </c>
      <c r="AB421" s="120" t="s">
        <v>5071</v>
      </c>
      <c r="AC421" s="104" t="s">
        <v>96</v>
      </c>
      <c r="AD421" s="104" t="s">
        <v>96</v>
      </c>
      <c r="AE421" s="104" t="s">
        <v>96</v>
      </c>
    </row>
    <row r="422" spans="1:31" ht="138" hidden="1" thickTop="1" thickBot="1" x14ac:dyDescent="0.25">
      <c r="A422" s="95">
        <v>3285</v>
      </c>
      <c r="B422" s="96">
        <v>3000</v>
      </c>
      <c r="C422" s="101" t="s">
        <v>5072</v>
      </c>
      <c r="D422" s="129" t="s">
        <v>5006</v>
      </c>
      <c r="E422" s="121">
        <v>20.75</v>
      </c>
      <c r="F422" s="106" t="s">
        <v>116</v>
      </c>
      <c r="G422" s="101" t="s">
        <v>203</v>
      </c>
      <c r="H422" s="96" t="s">
        <v>204</v>
      </c>
      <c r="I422" s="96" t="s">
        <v>412</v>
      </c>
      <c r="J422" s="101" t="s">
        <v>5007</v>
      </c>
      <c r="K422" s="107" t="s">
        <v>5008</v>
      </c>
      <c r="L422" s="107" t="s">
        <v>5073</v>
      </c>
      <c r="M422" s="101" t="s">
        <v>295</v>
      </c>
      <c r="N422" s="101"/>
      <c r="O422" s="96" t="s">
        <v>1065</v>
      </c>
      <c r="P422" s="101" t="s">
        <v>2382</v>
      </c>
      <c r="Q422" s="101" t="s">
        <v>125</v>
      </c>
      <c r="R422" s="101" t="s">
        <v>5010</v>
      </c>
      <c r="S422" s="101" t="s">
        <v>5074</v>
      </c>
      <c r="T422" s="96" t="s">
        <v>5075</v>
      </c>
      <c r="U422" s="103" t="s">
        <v>5076</v>
      </c>
      <c r="V422" s="104"/>
      <c r="W422" s="104"/>
      <c r="X422" s="104"/>
      <c r="Y422" s="120"/>
      <c r="Z422" s="120"/>
      <c r="AA422" s="120" t="s">
        <v>5077</v>
      </c>
      <c r="AB422" s="120" t="s">
        <v>5078</v>
      </c>
      <c r="AC422" s="104" t="s">
        <v>96</v>
      </c>
      <c r="AD422" s="104" t="s">
        <v>96</v>
      </c>
      <c r="AE422" s="104" t="s">
        <v>96</v>
      </c>
    </row>
    <row r="423" spans="1:31" ht="172" hidden="1" thickTop="1" thickBot="1" x14ac:dyDescent="0.25">
      <c r="A423" s="95">
        <v>3287</v>
      </c>
      <c r="B423" s="96">
        <v>3000</v>
      </c>
      <c r="C423" s="101" t="s">
        <v>5079</v>
      </c>
      <c r="D423" s="129" t="s">
        <v>5080</v>
      </c>
      <c r="E423" s="99">
        <v>30.33</v>
      </c>
      <c r="F423" s="106" t="s">
        <v>116</v>
      </c>
      <c r="G423" s="101" t="s">
        <v>5081</v>
      </c>
      <c r="H423" s="96" t="s">
        <v>5082</v>
      </c>
      <c r="I423" s="96" t="s">
        <v>79</v>
      </c>
      <c r="J423" s="101" t="s">
        <v>5083</v>
      </c>
      <c r="K423" s="101" t="s">
        <v>5084</v>
      </c>
      <c r="L423" s="101" t="s">
        <v>5085</v>
      </c>
      <c r="M423" s="101" t="s">
        <v>677</v>
      </c>
      <c r="N423" s="101"/>
      <c r="O423" s="96" t="s">
        <v>522</v>
      </c>
      <c r="P423" s="101" t="s">
        <v>5086</v>
      </c>
      <c r="Q423" s="101" t="s">
        <v>85</v>
      </c>
      <c r="R423" s="101" t="s">
        <v>957</v>
      </c>
      <c r="S423" s="101" t="s">
        <v>5087</v>
      </c>
      <c r="T423" s="96" t="s">
        <v>5088</v>
      </c>
      <c r="U423" s="103" t="s">
        <v>5089</v>
      </c>
      <c r="V423" s="104" t="s">
        <v>5090</v>
      </c>
      <c r="W423" s="96" t="s">
        <v>629</v>
      </c>
      <c r="X423" s="104" t="s">
        <v>5091</v>
      </c>
      <c r="Y423" s="120" t="s">
        <v>5092</v>
      </c>
      <c r="Z423" s="120" t="s">
        <v>5093</v>
      </c>
      <c r="AA423" s="120" t="s">
        <v>5094</v>
      </c>
      <c r="AB423" s="120" t="s">
        <v>5095</v>
      </c>
      <c r="AC423" s="104" t="s">
        <v>112</v>
      </c>
      <c r="AD423" s="104" t="s">
        <v>5096</v>
      </c>
      <c r="AE423" s="104" t="s">
        <v>96</v>
      </c>
    </row>
    <row r="424" spans="1:31" ht="172" hidden="1" thickTop="1" thickBot="1" x14ac:dyDescent="0.25">
      <c r="A424" s="95">
        <v>3299</v>
      </c>
      <c r="B424" s="96">
        <v>3000</v>
      </c>
      <c r="C424" s="101" t="s">
        <v>5097</v>
      </c>
      <c r="D424" s="129" t="s">
        <v>5098</v>
      </c>
      <c r="E424" s="99">
        <v>31.8</v>
      </c>
      <c r="F424" s="106" t="s">
        <v>116</v>
      </c>
      <c r="G424" s="101" t="s">
        <v>5099</v>
      </c>
      <c r="H424" s="96" t="s">
        <v>5100</v>
      </c>
      <c r="I424" s="96" t="s">
        <v>412</v>
      </c>
      <c r="J424" s="102" t="s">
        <v>80</v>
      </c>
      <c r="K424" s="101" t="s">
        <v>80</v>
      </c>
      <c r="L424" s="107" t="s">
        <v>5101</v>
      </c>
      <c r="M424" s="101" t="s">
        <v>5102</v>
      </c>
      <c r="N424" s="101"/>
      <c r="O424" s="96" t="s">
        <v>258</v>
      </c>
      <c r="P424" s="101" t="s">
        <v>5103</v>
      </c>
      <c r="Q424" s="101" t="s">
        <v>125</v>
      </c>
      <c r="R424" s="101" t="s">
        <v>5104</v>
      </c>
      <c r="S424" s="101" t="s">
        <v>5105</v>
      </c>
      <c r="T424" s="96" t="s">
        <v>5106</v>
      </c>
      <c r="U424" s="103" t="s">
        <v>5107</v>
      </c>
      <c r="V424" s="104" t="s">
        <v>4243</v>
      </c>
      <c r="W424" s="104" t="s">
        <v>3674</v>
      </c>
      <c r="X424" s="104" t="s">
        <v>5108</v>
      </c>
      <c r="Y424" s="120" t="s">
        <v>5109</v>
      </c>
      <c r="Z424" s="120" t="s">
        <v>5110</v>
      </c>
      <c r="AA424" s="120" t="s">
        <v>5111</v>
      </c>
      <c r="AB424" s="120" t="s">
        <v>5112</v>
      </c>
      <c r="AC424" s="104" t="s">
        <v>96</v>
      </c>
      <c r="AD424" s="104" t="s">
        <v>96</v>
      </c>
      <c r="AE424" s="104" t="s">
        <v>96</v>
      </c>
    </row>
    <row r="425" spans="1:31" ht="257" hidden="1" thickTop="1" thickBot="1" x14ac:dyDescent="0.25">
      <c r="A425" s="95">
        <v>3311</v>
      </c>
      <c r="B425" s="96">
        <v>3000</v>
      </c>
      <c r="C425" s="101" t="s">
        <v>5113</v>
      </c>
      <c r="D425" s="129" t="s">
        <v>5114</v>
      </c>
      <c r="E425" s="99">
        <v>22.14</v>
      </c>
      <c r="F425" s="106" t="s">
        <v>116</v>
      </c>
      <c r="G425" s="101" t="s">
        <v>5115</v>
      </c>
      <c r="H425" s="96" t="s">
        <v>5116</v>
      </c>
      <c r="I425" s="96" t="s">
        <v>79</v>
      </c>
      <c r="J425" s="101" t="s">
        <v>5117</v>
      </c>
      <c r="K425" s="101"/>
      <c r="L425" s="101" t="s">
        <v>1806</v>
      </c>
      <c r="M425" s="107" t="s">
        <v>865</v>
      </c>
      <c r="N425" s="101"/>
      <c r="O425" s="96" t="s">
        <v>305</v>
      </c>
      <c r="P425" s="101" t="s">
        <v>5118</v>
      </c>
      <c r="Q425" s="101" t="s">
        <v>125</v>
      </c>
      <c r="R425" s="101" t="s">
        <v>5119</v>
      </c>
      <c r="S425" s="101" t="s">
        <v>196</v>
      </c>
      <c r="T425" s="96" t="s">
        <v>5120</v>
      </c>
      <c r="U425" s="103" t="s">
        <v>5121</v>
      </c>
      <c r="V425" s="111" t="s">
        <v>2115</v>
      </c>
      <c r="W425" s="104" t="s">
        <v>5122</v>
      </c>
      <c r="X425" s="104" t="s">
        <v>5123</v>
      </c>
      <c r="Y425" s="120" t="s">
        <v>5124</v>
      </c>
      <c r="Z425" s="120" t="s">
        <v>5125</v>
      </c>
      <c r="AA425" s="120" t="s">
        <v>5126</v>
      </c>
      <c r="AB425" s="120" t="s">
        <v>5127</v>
      </c>
      <c r="AC425" s="104" t="s">
        <v>96</v>
      </c>
      <c r="AD425" s="104" t="s">
        <v>96</v>
      </c>
      <c r="AE425" s="104" t="s">
        <v>96</v>
      </c>
    </row>
    <row r="426" spans="1:31" ht="172" hidden="1" thickTop="1" thickBot="1" x14ac:dyDescent="0.25">
      <c r="A426" s="95">
        <v>3328</v>
      </c>
      <c r="B426" s="96">
        <v>3000</v>
      </c>
      <c r="C426" s="101" t="s">
        <v>5128</v>
      </c>
      <c r="D426" s="129" t="s">
        <v>5129</v>
      </c>
      <c r="E426" s="99">
        <v>20.2</v>
      </c>
      <c r="F426" s="106" t="s">
        <v>116</v>
      </c>
      <c r="G426" s="101" t="s">
        <v>5130</v>
      </c>
      <c r="H426" s="96" t="s">
        <v>5131</v>
      </c>
      <c r="I426" s="96" t="s">
        <v>412</v>
      </c>
      <c r="J426" s="101" t="s">
        <v>80</v>
      </c>
      <c r="K426" s="101" t="s">
        <v>80</v>
      </c>
      <c r="L426" s="101" t="s">
        <v>5132</v>
      </c>
      <c r="M426" s="101" t="s">
        <v>5133</v>
      </c>
      <c r="N426" s="101"/>
      <c r="O426" s="96" t="s">
        <v>123</v>
      </c>
      <c r="P426" s="101" t="s">
        <v>5134</v>
      </c>
      <c r="Q426" s="101" t="s">
        <v>85</v>
      </c>
      <c r="R426" s="101" t="s">
        <v>5135</v>
      </c>
      <c r="S426" s="101" t="s">
        <v>5136</v>
      </c>
      <c r="T426" s="96" t="s">
        <v>5137</v>
      </c>
      <c r="U426" s="103" t="s">
        <v>5138</v>
      </c>
      <c r="V426" s="104" t="s">
        <v>1574</v>
      </c>
      <c r="W426" s="104" t="s">
        <v>3674</v>
      </c>
      <c r="X426" s="104" t="s">
        <v>1560</v>
      </c>
      <c r="Y426" s="127" t="s">
        <v>5139</v>
      </c>
      <c r="Z426" s="127" t="s">
        <v>5140</v>
      </c>
      <c r="AA426" s="127" t="s">
        <v>5141</v>
      </c>
      <c r="AB426" s="127" t="s">
        <v>5142</v>
      </c>
      <c r="AC426" s="104" t="s">
        <v>96</v>
      </c>
      <c r="AD426" s="104" t="s">
        <v>96</v>
      </c>
      <c r="AE426" s="104" t="s">
        <v>96</v>
      </c>
    </row>
    <row r="427" spans="1:31" ht="172" hidden="1" thickTop="1" thickBot="1" x14ac:dyDescent="0.25">
      <c r="A427" s="95">
        <v>3338</v>
      </c>
      <c r="B427" s="96">
        <v>3000</v>
      </c>
      <c r="C427" s="101" t="s">
        <v>5143</v>
      </c>
      <c r="D427" s="131" t="s">
        <v>5144</v>
      </c>
      <c r="E427" s="99">
        <v>18.829999999999998</v>
      </c>
      <c r="F427" s="105" t="s">
        <v>99</v>
      </c>
      <c r="G427" s="101" t="s">
        <v>752</v>
      </c>
      <c r="H427" s="96" t="s">
        <v>204</v>
      </c>
      <c r="I427" s="96" t="s">
        <v>79</v>
      </c>
      <c r="J427" s="101" t="s">
        <v>80</v>
      </c>
      <c r="K427" s="101" t="s">
        <v>80</v>
      </c>
      <c r="L427" s="101" t="s">
        <v>5145</v>
      </c>
      <c r="M427" s="101" t="s">
        <v>5146</v>
      </c>
      <c r="N427" s="101" t="s">
        <v>2086</v>
      </c>
      <c r="O427" s="96" t="s">
        <v>1400</v>
      </c>
      <c r="P427" s="101" t="s">
        <v>5025</v>
      </c>
      <c r="Q427" s="101" t="s">
        <v>125</v>
      </c>
      <c r="R427" s="101" t="s">
        <v>5147</v>
      </c>
      <c r="S427" s="101" t="s">
        <v>5148</v>
      </c>
      <c r="T427" s="96" t="s">
        <v>5149</v>
      </c>
      <c r="U427" s="103" t="s">
        <v>5150</v>
      </c>
      <c r="V427" s="104" t="s">
        <v>833</v>
      </c>
      <c r="W427" s="104" t="s">
        <v>5151</v>
      </c>
      <c r="X427" s="96" t="s">
        <v>5152</v>
      </c>
      <c r="Y427" s="120" t="s">
        <v>1427</v>
      </c>
      <c r="Z427" s="120" t="s">
        <v>5153</v>
      </c>
      <c r="AA427" s="120" t="s">
        <v>5154</v>
      </c>
      <c r="AB427" s="120" t="s">
        <v>5155</v>
      </c>
      <c r="AC427" s="104" t="s">
        <v>96</v>
      </c>
      <c r="AD427" s="104" t="s">
        <v>96</v>
      </c>
      <c r="AE427" s="104" t="s">
        <v>96</v>
      </c>
    </row>
    <row r="428" spans="1:31" ht="257" hidden="1" thickTop="1" thickBot="1" x14ac:dyDescent="0.25">
      <c r="A428" s="95">
        <v>3340</v>
      </c>
      <c r="B428" s="96">
        <v>3000</v>
      </c>
      <c r="C428" s="101" t="s">
        <v>5156</v>
      </c>
      <c r="D428" s="129" t="s">
        <v>4874</v>
      </c>
      <c r="E428" s="99">
        <v>33.82</v>
      </c>
      <c r="F428" s="106" t="s">
        <v>116</v>
      </c>
      <c r="G428" s="101" t="s">
        <v>965</v>
      </c>
      <c r="H428" s="96" t="s">
        <v>706</v>
      </c>
      <c r="I428" s="96" t="s">
        <v>79</v>
      </c>
      <c r="J428" s="101" t="s">
        <v>80</v>
      </c>
      <c r="K428" s="101" t="s">
        <v>80</v>
      </c>
      <c r="L428" s="101" t="s">
        <v>5157</v>
      </c>
      <c r="M428" s="101" t="s">
        <v>1569</v>
      </c>
      <c r="N428" s="101"/>
      <c r="O428" s="96" t="s">
        <v>195</v>
      </c>
      <c r="P428" s="101" t="s">
        <v>5158</v>
      </c>
      <c r="Q428" s="101" t="s">
        <v>125</v>
      </c>
      <c r="R428" s="101" t="s">
        <v>4878</v>
      </c>
      <c r="S428" s="101" t="s">
        <v>5159</v>
      </c>
      <c r="T428" s="96" t="s">
        <v>5160</v>
      </c>
      <c r="U428" s="103" t="s">
        <v>5161</v>
      </c>
      <c r="V428" s="104" t="s">
        <v>1024</v>
      </c>
      <c r="W428" s="96" t="s">
        <v>528</v>
      </c>
      <c r="X428" s="104" t="s">
        <v>1295</v>
      </c>
      <c r="Y428" s="127" t="s">
        <v>4203</v>
      </c>
      <c r="Z428" s="127" t="s">
        <v>5162</v>
      </c>
      <c r="AA428" s="127" t="s">
        <v>5163</v>
      </c>
      <c r="AB428" s="127" t="s">
        <v>5164</v>
      </c>
      <c r="AC428" s="104" t="s">
        <v>96</v>
      </c>
      <c r="AD428" s="104" t="s">
        <v>96</v>
      </c>
      <c r="AE428" s="104" t="s">
        <v>96</v>
      </c>
    </row>
    <row r="429" spans="1:31" ht="240" hidden="1" thickTop="1" thickBot="1" x14ac:dyDescent="0.25">
      <c r="A429" s="95">
        <v>3345</v>
      </c>
      <c r="B429" s="96">
        <v>3000</v>
      </c>
      <c r="C429" s="101" t="s">
        <v>5165</v>
      </c>
      <c r="D429" s="129" t="s">
        <v>5166</v>
      </c>
      <c r="E429" s="99">
        <v>23.33</v>
      </c>
      <c r="F429" s="106" t="s">
        <v>116</v>
      </c>
      <c r="G429" s="101" t="s">
        <v>5167</v>
      </c>
      <c r="H429" s="96" t="s">
        <v>5168</v>
      </c>
      <c r="I429" s="96" t="s">
        <v>79</v>
      </c>
      <c r="J429" s="101" t="s">
        <v>5169</v>
      </c>
      <c r="K429" s="101"/>
      <c r="L429" s="101" t="s">
        <v>5170</v>
      </c>
      <c r="M429" s="101" t="s">
        <v>5171</v>
      </c>
      <c r="N429" s="101"/>
      <c r="O429" s="96" t="s">
        <v>158</v>
      </c>
      <c r="P429" s="101" t="s">
        <v>5063</v>
      </c>
      <c r="Q429" s="101" t="s">
        <v>125</v>
      </c>
      <c r="R429" s="101" t="s">
        <v>5172</v>
      </c>
      <c r="S429" s="101" t="s">
        <v>5173</v>
      </c>
      <c r="T429" s="96" t="s">
        <v>5174</v>
      </c>
      <c r="U429" s="103" t="s">
        <v>5175</v>
      </c>
      <c r="V429" s="104" t="s">
        <v>1392</v>
      </c>
      <c r="W429" s="104" t="s">
        <v>629</v>
      </c>
      <c r="X429" s="104" t="s">
        <v>3396</v>
      </c>
      <c r="Y429" s="127" t="s">
        <v>5176</v>
      </c>
      <c r="Z429" s="127">
        <v>2</v>
      </c>
      <c r="AA429" s="127" t="s">
        <v>5177</v>
      </c>
      <c r="AB429" s="127" t="s">
        <v>5178</v>
      </c>
      <c r="AC429" s="104" t="s">
        <v>96</v>
      </c>
      <c r="AD429" s="104" t="s">
        <v>96</v>
      </c>
      <c r="AE429" s="104" t="s">
        <v>96</v>
      </c>
    </row>
    <row r="430" spans="1:31" ht="155" hidden="1" thickTop="1" thickBot="1" x14ac:dyDescent="0.25">
      <c r="A430" s="95">
        <v>3358</v>
      </c>
      <c r="B430" s="96">
        <v>3000</v>
      </c>
      <c r="C430" s="101" t="s">
        <v>4931</v>
      </c>
      <c r="D430" s="129" t="s">
        <v>4932</v>
      </c>
      <c r="E430" s="99">
        <v>22.67</v>
      </c>
      <c r="F430" s="106" t="s">
        <v>116</v>
      </c>
      <c r="G430" s="101" t="s">
        <v>5179</v>
      </c>
      <c r="H430" s="104" t="s">
        <v>4934</v>
      </c>
      <c r="I430" s="104" t="s">
        <v>412</v>
      </c>
      <c r="J430" s="101" t="s">
        <v>4935</v>
      </c>
      <c r="K430" s="102" t="s">
        <v>4936</v>
      </c>
      <c r="L430" s="101" t="s">
        <v>5180</v>
      </c>
      <c r="M430" s="101" t="s">
        <v>5181</v>
      </c>
      <c r="N430" s="101"/>
      <c r="O430" s="96" t="s">
        <v>305</v>
      </c>
      <c r="P430" s="101" t="s">
        <v>4939</v>
      </c>
      <c r="Q430" s="101" t="s">
        <v>85</v>
      </c>
      <c r="R430" s="101" t="s">
        <v>5182</v>
      </c>
      <c r="S430" s="101" t="s">
        <v>5183</v>
      </c>
      <c r="T430" s="96" t="s">
        <v>5184</v>
      </c>
      <c r="U430" s="103" t="s">
        <v>5185</v>
      </c>
      <c r="V430" s="104" t="s">
        <v>1473</v>
      </c>
      <c r="W430" s="104" t="s">
        <v>510</v>
      </c>
      <c r="X430" s="104" t="s">
        <v>1474</v>
      </c>
      <c r="Y430" s="135" t="s">
        <v>314</v>
      </c>
      <c r="Z430" s="135" t="s">
        <v>315</v>
      </c>
      <c r="AA430" s="135" t="s">
        <v>5186</v>
      </c>
      <c r="AB430" s="135" t="s">
        <v>5187</v>
      </c>
      <c r="AC430" s="104" t="s">
        <v>96</v>
      </c>
      <c r="AD430" s="104" t="s">
        <v>96</v>
      </c>
      <c r="AE430" s="104" t="s">
        <v>96</v>
      </c>
    </row>
    <row r="431" spans="1:31" ht="138" hidden="1" thickTop="1" thickBot="1" x14ac:dyDescent="0.25">
      <c r="A431" s="95">
        <v>3379</v>
      </c>
      <c r="B431" s="96">
        <v>3000</v>
      </c>
      <c r="C431" s="101" t="s">
        <v>5188</v>
      </c>
      <c r="D431" s="129" t="s">
        <v>5006</v>
      </c>
      <c r="E431" s="121">
        <v>20.75</v>
      </c>
      <c r="F431" s="106" t="s">
        <v>116</v>
      </c>
      <c r="G431" s="101" t="s">
        <v>5189</v>
      </c>
      <c r="H431" s="104" t="s">
        <v>204</v>
      </c>
      <c r="I431" s="104" t="s">
        <v>412</v>
      </c>
      <c r="J431" s="101" t="s">
        <v>5007</v>
      </c>
      <c r="K431" s="101" t="s">
        <v>5008</v>
      </c>
      <c r="L431" s="101" t="s">
        <v>4978</v>
      </c>
      <c r="M431" s="101" t="s">
        <v>677</v>
      </c>
      <c r="N431" s="101"/>
      <c r="O431" s="96" t="s">
        <v>4979</v>
      </c>
      <c r="P431" s="101" t="s">
        <v>2382</v>
      </c>
      <c r="Q431" s="101" t="s">
        <v>125</v>
      </c>
      <c r="R431" s="101" t="s">
        <v>5010</v>
      </c>
      <c r="S431" s="101" t="s">
        <v>5190</v>
      </c>
      <c r="T431" s="96" t="s">
        <v>5191</v>
      </c>
      <c r="U431" s="103" t="s">
        <v>5192</v>
      </c>
      <c r="V431" s="104" t="s">
        <v>5193</v>
      </c>
      <c r="W431" s="104" t="s">
        <v>3229</v>
      </c>
      <c r="X431" s="104" t="s">
        <v>5194</v>
      </c>
      <c r="Y431" s="127" t="s">
        <v>5195</v>
      </c>
      <c r="Z431" s="127" t="s">
        <v>5196</v>
      </c>
      <c r="AA431" s="127" t="s">
        <v>5197</v>
      </c>
      <c r="AB431" s="127" t="s">
        <v>5198</v>
      </c>
      <c r="AC431" s="104" t="s">
        <v>112</v>
      </c>
      <c r="AD431" s="104" t="s">
        <v>2939</v>
      </c>
      <c r="AE431" s="104" t="s">
        <v>96</v>
      </c>
    </row>
    <row r="432" spans="1:31" ht="409.6" hidden="1" thickTop="1" thickBot="1" x14ac:dyDescent="0.25">
      <c r="A432" s="95">
        <v>3399</v>
      </c>
      <c r="B432" s="96">
        <v>3000</v>
      </c>
      <c r="C432" s="101" t="s">
        <v>5199</v>
      </c>
      <c r="D432" s="129" t="s">
        <v>4990</v>
      </c>
      <c r="E432" s="99">
        <v>17</v>
      </c>
      <c r="F432" s="105" t="s">
        <v>99</v>
      </c>
      <c r="G432" s="101" t="s">
        <v>5200</v>
      </c>
      <c r="H432" s="96" t="s">
        <v>5201</v>
      </c>
      <c r="I432" s="96" t="s">
        <v>79</v>
      </c>
      <c r="J432" s="101" t="s">
        <v>80</v>
      </c>
      <c r="K432" s="101" t="s">
        <v>80</v>
      </c>
      <c r="L432" s="101" t="s">
        <v>5202</v>
      </c>
      <c r="M432" s="101" t="s">
        <v>5203</v>
      </c>
      <c r="N432" s="101"/>
      <c r="O432" s="96" t="s">
        <v>158</v>
      </c>
      <c r="P432" s="101" t="s">
        <v>4993</v>
      </c>
      <c r="Q432" s="101" t="s">
        <v>159</v>
      </c>
      <c r="R432" s="101" t="s">
        <v>5204</v>
      </c>
      <c r="S432" s="101" t="s">
        <v>4995</v>
      </c>
      <c r="T432" s="96" t="s">
        <v>5205</v>
      </c>
      <c r="U432" s="103" t="s">
        <v>5206</v>
      </c>
      <c r="V432" s="104" t="s">
        <v>5207</v>
      </c>
      <c r="W432" s="104"/>
      <c r="X432" s="104" t="s">
        <v>5208</v>
      </c>
      <c r="Y432" s="127"/>
      <c r="Z432" s="127"/>
      <c r="AA432" s="127" t="s">
        <v>5209</v>
      </c>
      <c r="AB432" s="127" t="s">
        <v>5210</v>
      </c>
      <c r="AC432" s="104" t="s">
        <v>112</v>
      </c>
      <c r="AD432" s="104" t="s">
        <v>5211</v>
      </c>
      <c r="AE432" s="104" t="s">
        <v>96</v>
      </c>
    </row>
    <row r="433" spans="1:31" ht="189" hidden="1" thickTop="1" thickBot="1" x14ac:dyDescent="0.25">
      <c r="A433" s="95">
        <v>3428</v>
      </c>
      <c r="B433" s="96">
        <v>3000</v>
      </c>
      <c r="C433" s="101" t="s">
        <v>5212</v>
      </c>
      <c r="D433" s="131" t="s">
        <v>5213</v>
      </c>
      <c r="E433" s="121">
        <v>15.07</v>
      </c>
      <c r="F433" s="105" t="s">
        <v>99</v>
      </c>
      <c r="G433" s="101" t="s">
        <v>5214</v>
      </c>
      <c r="H433" s="96" t="s">
        <v>5215</v>
      </c>
      <c r="I433" s="96" t="s">
        <v>79</v>
      </c>
      <c r="J433" s="101" t="s">
        <v>80</v>
      </c>
      <c r="K433" s="101" t="s">
        <v>80</v>
      </c>
      <c r="L433" s="101" t="s">
        <v>5216</v>
      </c>
      <c r="M433" s="102" t="s">
        <v>5217</v>
      </c>
      <c r="N433" s="101" t="s">
        <v>80</v>
      </c>
      <c r="O433" s="96" t="s">
        <v>83</v>
      </c>
      <c r="P433" s="101" t="s">
        <v>5218</v>
      </c>
      <c r="Q433" s="101" t="s">
        <v>85</v>
      </c>
      <c r="R433" s="101" t="s">
        <v>5219</v>
      </c>
      <c r="S433" s="101" t="s">
        <v>5220</v>
      </c>
      <c r="T433" s="96" t="s">
        <v>5221</v>
      </c>
      <c r="U433" s="103" t="s">
        <v>5222</v>
      </c>
      <c r="V433" s="104" t="s">
        <v>5223</v>
      </c>
      <c r="W433" s="104" t="s">
        <v>3674</v>
      </c>
      <c r="X433" s="104" t="s">
        <v>1576</v>
      </c>
      <c r="Y433" s="120" t="s">
        <v>5224</v>
      </c>
      <c r="Z433" s="120"/>
      <c r="AA433" s="120" t="s">
        <v>5225</v>
      </c>
      <c r="AB433" s="120" t="s">
        <v>5226</v>
      </c>
      <c r="AC433" s="104" t="s">
        <v>96</v>
      </c>
      <c r="AD433" s="104" t="s">
        <v>96</v>
      </c>
      <c r="AE433" s="104" t="s">
        <v>96</v>
      </c>
    </row>
    <row r="434" spans="1:31" ht="172" hidden="1" thickTop="1" thickBot="1" x14ac:dyDescent="0.25">
      <c r="A434" s="95">
        <v>3434</v>
      </c>
      <c r="B434" s="96">
        <v>3000</v>
      </c>
      <c r="C434" s="101" t="s">
        <v>5227</v>
      </c>
      <c r="D434" s="129" t="s">
        <v>5228</v>
      </c>
      <c r="E434" s="99">
        <v>21.9</v>
      </c>
      <c r="F434" s="106" t="s">
        <v>116</v>
      </c>
      <c r="G434" s="101" t="s">
        <v>5229</v>
      </c>
      <c r="H434" s="96" t="s">
        <v>740</v>
      </c>
      <c r="I434" s="96" t="s">
        <v>79</v>
      </c>
      <c r="J434" s="102" t="s">
        <v>80</v>
      </c>
      <c r="K434" s="101" t="s">
        <v>80</v>
      </c>
      <c r="L434" s="101" t="s">
        <v>5230</v>
      </c>
      <c r="M434" s="101" t="s">
        <v>82</v>
      </c>
      <c r="N434" s="101"/>
      <c r="O434" s="96" t="s">
        <v>123</v>
      </c>
      <c r="P434" s="101" t="s">
        <v>4993</v>
      </c>
      <c r="Q434" s="101" t="s">
        <v>159</v>
      </c>
      <c r="R434" s="101" t="s">
        <v>2353</v>
      </c>
      <c r="S434" s="101" t="s">
        <v>5231</v>
      </c>
      <c r="T434" s="96" t="s">
        <v>5232</v>
      </c>
      <c r="U434" s="103" t="s">
        <v>5233</v>
      </c>
      <c r="V434" s="104" t="s">
        <v>90</v>
      </c>
      <c r="W434" s="104" t="s">
        <v>5234</v>
      </c>
      <c r="X434" s="104" t="s">
        <v>92</v>
      </c>
      <c r="Y434" s="127" t="s">
        <v>5235</v>
      </c>
      <c r="Z434" s="127" t="s">
        <v>5236</v>
      </c>
      <c r="AA434" s="127" t="s">
        <v>5237</v>
      </c>
      <c r="AB434" s="127" t="s">
        <v>5238</v>
      </c>
      <c r="AC434" s="104" t="s">
        <v>112</v>
      </c>
      <c r="AD434" s="104" t="s">
        <v>5239</v>
      </c>
      <c r="AE434" s="104" t="s">
        <v>96</v>
      </c>
    </row>
    <row r="435" spans="1:31" ht="189" hidden="1" thickTop="1" thickBot="1" x14ac:dyDescent="0.25">
      <c r="A435" s="95">
        <v>3439</v>
      </c>
      <c r="B435" s="96">
        <v>3000</v>
      </c>
      <c r="C435" s="101" t="s">
        <v>5240</v>
      </c>
      <c r="D435" s="129" t="s">
        <v>5241</v>
      </c>
      <c r="E435" s="99">
        <v>30.17</v>
      </c>
      <c r="F435" s="106" t="s">
        <v>116</v>
      </c>
      <c r="G435" s="101" t="s">
        <v>5242</v>
      </c>
      <c r="H435" s="96" t="s">
        <v>5243</v>
      </c>
      <c r="I435" s="96" t="s">
        <v>79</v>
      </c>
      <c r="J435" s="101" t="s">
        <v>80</v>
      </c>
      <c r="K435" s="101" t="s">
        <v>80</v>
      </c>
      <c r="L435" s="101" t="s">
        <v>5244</v>
      </c>
      <c r="M435" s="101" t="s">
        <v>5245</v>
      </c>
      <c r="N435" s="101"/>
      <c r="O435" s="96" t="s">
        <v>305</v>
      </c>
      <c r="P435" s="101" t="s">
        <v>5025</v>
      </c>
      <c r="Q435" s="101" t="s">
        <v>125</v>
      </c>
      <c r="R435" s="101" t="s">
        <v>5246</v>
      </c>
      <c r="S435" s="101" t="s">
        <v>5247</v>
      </c>
      <c r="T435" s="96" t="s">
        <v>5248</v>
      </c>
      <c r="U435" s="103" t="s">
        <v>5249</v>
      </c>
      <c r="V435" s="104" t="s">
        <v>509</v>
      </c>
      <c r="W435" s="104" t="s">
        <v>5250</v>
      </c>
      <c r="X435" s="104" t="s">
        <v>5251</v>
      </c>
      <c r="Y435" s="120" t="s">
        <v>314</v>
      </c>
      <c r="Z435" s="120" t="s">
        <v>315</v>
      </c>
      <c r="AA435" s="120" t="s">
        <v>5252</v>
      </c>
      <c r="AB435" s="120" t="s">
        <v>5253</v>
      </c>
      <c r="AC435" s="104" t="s">
        <v>96</v>
      </c>
      <c r="AD435" s="104" t="s">
        <v>96</v>
      </c>
      <c r="AE435" s="104" t="s">
        <v>96</v>
      </c>
    </row>
    <row r="436" spans="1:31" ht="172" hidden="1" thickTop="1" thickBot="1" x14ac:dyDescent="0.25">
      <c r="A436" s="95">
        <v>3441</v>
      </c>
      <c r="B436" s="96">
        <v>3000</v>
      </c>
      <c r="C436" s="101" t="s">
        <v>5254</v>
      </c>
      <c r="D436" s="129" t="s">
        <v>4874</v>
      </c>
      <c r="E436" s="99">
        <v>33.82</v>
      </c>
      <c r="F436" s="106" t="s">
        <v>116</v>
      </c>
      <c r="G436" s="101" t="s">
        <v>965</v>
      </c>
      <c r="H436" s="104" t="s">
        <v>706</v>
      </c>
      <c r="I436" s="104" t="s">
        <v>79</v>
      </c>
      <c r="J436" s="101" t="s">
        <v>80</v>
      </c>
      <c r="K436" s="101" t="s">
        <v>80</v>
      </c>
      <c r="L436" s="101" t="s">
        <v>5255</v>
      </c>
      <c r="M436" s="101" t="s">
        <v>1569</v>
      </c>
      <c r="N436" s="101"/>
      <c r="O436" s="96" t="s">
        <v>195</v>
      </c>
      <c r="P436" s="101" t="s">
        <v>4877</v>
      </c>
      <c r="Q436" s="101" t="s">
        <v>125</v>
      </c>
      <c r="R436" s="101" t="s">
        <v>4878</v>
      </c>
      <c r="S436" s="101" t="s">
        <v>5256</v>
      </c>
      <c r="T436" s="96" t="s">
        <v>5257</v>
      </c>
      <c r="U436" s="103" t="s">
        <v>5258</v>
      </c>
      <c r="V436" s="104" t="s">
        <v>90</v>
      </c>
      <c r="W436" s="104" t="s">
        <v>528</v>
      </c>
      <c r="X436" s="104" t="s">
        <v>92</v>
      </c>
      <c r="Y436" s="120" t="s">
        <v>5259</v>
      </c>
      <c r="Z436" s="120" t="s">
        <v>5260</v>
      </c>
      <c r="AA436" s="120" t="s">
        <v>5261</v>
      </c>
      <c r="AB436" s="120" t="s">
        <v>5262</v>
      </c>
      <c r="AC436" s="104" t="s">
        <v>96</v>
      </c>
      <c r="AD436" s="104" t="s">
        <v>96</v>
      </c>
      <c r="AE436" s="104" t="s">
        <v>96</v>
      </c>
    </row>
    <row r="437" spans="1:31" ht="205" hidden="1" thickTop="1" x14ac:dyDescent="0.2">
      <c r="A437" s="115">
        <v>3450</v>
      </c>
      <c r="B437" s="116">
        <v>3000</v>
      </c>
      <c r="C437" s="97" t="s">
        <v>5263</v>
      </c>
      <c r="D437" s="133" t="s">
        <v>5264</v>
      </c>
      <c r="E437" s="141"/>
      <c r="F437" s="113" t="s">
        <v>409</v>
      </c>
      <c r="G437" s="97" t="s">
        <v>5265</v>
      </c>
      <c r="H437" s="118" t="s">
        <v>5266</v>
      </c>
      <c r="I437" s="118" t="s">
        <v>412</v>
      </c>
      <c r="J437" s="97" t="s">
        <v>5007</v>
      </c>
      <c r="K437" s="97" t="s">
        <v>5267</v>
      </c>
      <c r="L437" s="97" t="s">
        <v>5268</v>
      </c>
      <c r="M437" s="97" t="s">
        <v>5269</v>
      </c>
      <c r="N437" s="97"/>
      <c r="O437" s="116" t="s">
        <v>83</v>
      </c>
      <c r="P437" s="97" t="s">
        <v>2382</v>
      </c>
      <c r="Q437" s="97" t="s">
        <v>125</v>
      </c>
      <c r="R437" s="97" t="s">
        <v>5010</v>
      </c>
      <c r="S437" s="97" t="s">
        <v>5270</v>
      </c>
      <c r="T437" s="116" t="s">
        <v>5271</v>
      </c>
      <c r="U437" s="119" t="s">
        <v>5272</v>
      </c>
      <c r="V437" s="118"/>
      <c r="W437" s="118"/>
      <c r="X437" s="118"/>
      <c r="Y437" s="142"/>
      <c r="Z437" s="142"/>
      <c r="AA437" s="142" t="s">
        <v>5273</v>
      </c>
      <c r="AB437" s="142" t="s">
        <v>5274</v>
      </c>
      <c r="AC437" s="104" t="s">
        <v>96</v>
      </c>
      <c r="AD437" s="104" t="s">
        <v>96</v>
      </c>
      <c r="AE437" s="104" t="s">
        <v>96</v>
      </c>
    </row>
    <row r="438" spans="1:31" ht="138" hidden="1" thickTop="1" thickBot="1" x14ac:dyDescent="0.25">
      <c r="A438" s="95">
        <v>3454</v>
      </c>
      <c r="B438" s="96">
        <v>3000</v>
      </c>
      <c r="C438" s="101" t="s">
        <v>5275</v>
      </c>
      <c r="D438" s="129" t="s">
        <v>5241</v>
      </c>
      <c r="E438" s="99">
        <v>30.17</v>
      </c>
      <c r="F438" s="106" t="s">
        <v>116</v>
      </c>
      <c r="G438" s="101" t="s">
        <v>5276</v>
      </c>
      <c r="H438" s="104" t="s">
        <v>5277</v>
      </c>
      <c r="I438" s="104" t="s">
        <v>578</v>
      </c>
      <c r="J438" s="101" t="s">
        <v>80</v>
      </c>
      <c r="K438" s="101" t="s">
        <v>80</v>
      </c>
      <c r="L438" s="101" t="s">
        <v>5278</v>
      </c>
      <c r="M438" s="107" t="s">
        <v>5279</v>
      </c>
      <c r="N438" s="101" t="s">
        <v>80</v>
      </c>
      <c r="O438" s="96" t="s">
        <v>123</v>
      </c>
      <c r="P438" s="101" t="s">
        <v>5025</v>
      </c>
      <c r="Q438" s="101" t="s">
        <v>125</v>
      </c>
      <c r="R438" s="101" t="s">
        <v>5280</v>
      </c>
      <c r="S438" s="101" t="s">
        <v>5281</v>
      </c>
      <c r="T438" s="96" t="s">
        <v>5282</v>
      </c>
      <c r="U438" s="103" t="s">
        <v>5283</v>
      </c>
      <c r="V438" s="111" t="s">
        <v>5284</v>
      </c>
      <c r="W438" s="104" t="s">
        <v>5285</v>
      </c>
      <c r="X438" s="104" t="s">
        <v>5286</v>
      </c>
      <c r="Y438" s="127" t="s">
        <v>5287</v>
      </c>
      <c r="Z438" s="127"/>
      <c r="AA438" s="127" t="s">
        <v>5288</v>
      </c>
      <c r="AB438" s="127" t="s">
        <v>5289</v>
      </c>
      <c r="AC438" s="104" t="s">
        <v>112</v>
      </c>
      <c r="AD438" s="104" t="s">
        <v>5290</v>
      </c>
      <c r="AE438" s="104" t="s">
        <v>96</v>
      </c>
    </row>
    <row r="439" spans="1:31" ht="257" hidden="1" thickTop="1" thickBot="1" x14ac:dyDescent="0.25">
      <c r="A439" s="95">
        <v>3456</v>
      </c>
      <c r="B439" s="96">
        <v>3000</v>
      </c>
      <c r="C439" s="101" t="s">
        <v>5291</v>
      </c>
      <c r="D439" s="129" t="s">
        <v>5166</v>
      </c>
      <c r="E439" s="99">
        <v>23.33</v>
      </c>
      <c r="F439" s="106" t="s">
        <v>116</v>
      </c>
      <c r="G439" s="101" t="s">
        <v>5292</v>
      </c>
      <c r="H439" s="96" t="s">
        <v>5293</v>
      </c>
      <c r="I439" s="96" t="s">
        <v>79</v>
      </c>
      <c r="J439" s="102" t="s">
        <v>5169</v>
      </c>
      <c r="K439" s="101" t="s">
        <v>5294</v>
      </c>
      <c r="L439" s="101" t="s">
        <v>5295</v>
      </c>
      <c r="M439" s="101" t="s">
        <v>677</v>
      </c>
      <c r="N439" s="101"/>
      <c r="O439" s="96" t="s">
        <v>899</v>
      </c>
      <c r="P439" s="101" t="s">
        <v>5063</v>
      </c>
      <c r="Q439" s="101" t="s">
        <v>125</v>
      </c>
      <c r="R439" s="101" t="s">
        <v>957</v>
      </c>
      <c r="S439" s="101" t="s">
        <v>5296</v>
      </c>
      <c r="T439" s="96" t="s">
        <v>5297</v>
      </c>
      <c r="U439" s="103" t="s">
        <v>5298</v>
      </c>
      <c r="V439" s="104" t="s">
        <v>745</v>
      </c>
      <c r="W439" s="104" t="s">
        <v>5299</v>
      </c>
      <c r="X439" s="104" t="s">
        <v>5300</v>
      </c>
      <c r="Y439" s="120" t="s">
        <v>5301</v>
      </c>
      <c r="Z439" s="120" t="s">
        <v>5302</v>
      </c>
      <c r="AA439" s="120" t="s">
        <v>5303</v>
      </c>
      <c r="AB439" s="120" t="s">
        <v>5304</v>
      </c>
      <c r="AC439" s="104" t="s">
        <v>96</v>
      </c>
      <c r="AD439" s="104" t="s">
        <v>96</v>
      </c>
      <c r="AE439" s="104" t="s">
        <v>96</v>
      </c>
    </row>
    <row r="440" spans="1:31" ht="307" hidden="1" thickTop="1" x14ac:dyDescent="0.2">
      <c r="A440" s="95">
        <v>3458</v>
      </c>
      <c r="B440" s="96">
        <v>3000</v>
      </c>
      <c r="C440" s="101" t="s">
        <v>5305</v>
      </c>
      <c r="D440" s="129" t="s">
        <v>5306</v>
      </c>
      <c r="E440" s="130"/>
      <c r="F440" s="113" t="s">
        <v>409</v>
      </c>
      <c r="G440" s="101" t="s">
        <v>5307</v>
      </c>
      <c r="H440" s="96" t="s">
        <v>5308</v>
      </c>
      <c r="I440" s="96" t="s">
        <v>102</v>
      </c>
      <c r="J440" s="102" t="s">
        <v>5007</v>
      </c>
      <c r="K440" s="101" t="s">
        <v>5309</v>
      </c>
      <c r="L440" s="101" t="s">
        <v>5310</v>
      </c>
      <c r="M440" s="101" t="s">
        <v>5311</v>
      </c>
      <c r="N440" s="101"/>
      <c r="O440" s="96" t="s">
        <v>305</v>
      </c>
      <c r="P440" s="101" t="s">
        <v>2382</v>
      </c>
      <c r="Q440" s="101" t="s">
        <v>125</v>
      </c>
      <c r="R440" s="101" t="s">
        <v>5010</v>
      </c>
      <c r="S440" s="101" t="s">
        <v>1275</v>
      </c>
      <c r="T440" s="96" t="s">
        <v>5312</v>
      </c>
      <c r="U440" s="103" t="s">
        <v>5313</v>
      </c>
      <c r="V440" s="104" t="s">
        <v>5314</v>
      </c>
      <c r="W440" s="104" t="s">
        <v>5314</v>
      </c>
      <c r="X440" s="104" t="s">
        <v>5315</v>
      </c>
      <c r="Y440" s="127" t="s">
        <v>5316</v>
      </c>
      <c r="Z440" s="127" t="s">
        <v>5317</v>
      </c>
      <c r="AA440" s="127" t="s">
        <v>5318</v>
      </c>
      <c r="AB440" s="127" t="s">
        <v>5319</v>
      </c>
      <c r="AC440" s="104" t="s">
        <v>96</v>
      </c>
      <c r="AD440" s="104" t="s">
        <v>96</v>
      </c>
      <c r="AE440" s="104" t="s">
        <v>96</v>
      </c>
    </row>
    <row r="441" spans="1:31" ht="121" hidden="1" thickTop="1" thickBot="1" x14ac:dyDescent="0.25">
      <c r="A441" s="95">
        <v>3459</v>
      </c>
      <c r="B441" s="96">
        <v>3000</v>
      </c>
      <c r="C441" s="101" t="s">
        <v>5320</v>
      </c>
      <c r="D441" s="129" t="s">
        <v>5321</v>
      </c>
      <c r="E441" s="99">
        <v>21.52</v>
      </c>
      <c r="F441" s="106" t="s">
        <v>116</v>
      </c>
      <c r="G441" s="101" t="s">
        <v>2666</v>
      </c>
      <c r="H441" s="96" t="s">
        <v>78</v>
      </c>
      <c r="I441" s="96" t="s">
        <v>205</v>
      </c>
      <c r="J441" s="101" t="s">
        <v>80</v>
      </c>
      <c r="K441" s="101" t="s">
        <v>80</v>
      </c>
      <c r="L441" s="101" t="s">
        <v>1806</v>
      </c>
      <c r="M441" s="107" t="s">
        <v>865</v>
      </c>
      <c r="N441" s="101"/>
      <c r="O441" s="96" t="s">
        <v>305</v>
      </c>
      <c r="P441" s="101" t="s">
        <v>5322</v>
      </c>
      <c r="Q441" s="101" t="s">
        <v>125</v>
      </c>
      <c r="R441" s="101" t="s">
        <v>5119</v>
      </c>
      <c r="S441" s="101" t="s">
        <v>494</v>
      </c>
      <c r="T441" s="96" t="s">
        <v>5323</v>
      </c>
      <c r="U441" s="103" t="s">
        <v>5324</v>
      </c>
      <c r="V441" s="104" t="s">
        <v>509</v>
      </c>
      <c r="W441" s="104" t="s">
        <v>5325</v>
      </c>
      <c r="X441" s="104" t="s">
        <v>5326</v>
      </c>
      <c r="Y441" s="127" t="s">
        <v>5327</v>
      </c>
      <c r="Z441" s="127" t="s">
        <v>5328</v>
      </c>
      <c r="AA441" s="127" t="s">
        <v>5329</v>
      </c>
      <c r="AB441" s="127" t="s">
        <v>5330</v>
      </c>
      <c r="AC441" s="104" t="s">
        <v>96</v>
      </c>
      <c r="AD441" s="104" t="s">
        <v>96</v>
      </c>
      <c r="AE441" s="104" t="s">
        <v>96</v>
      </c>
    </row>
    <row r="442" spans="1:31" ht="189" hidden="1" thickTop="1" thickBot="1" x14ac:dyDescent="0.25">
      <c r="A442" s="95">
        <v>3466</v>
      </c>
      <c r="B442" s="96">
        <v>3000</v>
      </c>
      <c r="C442" s="101" t="s">
        <v>5331</v>
      </c>
      <c r="D442" s="129" t="s">
        <v>5241</v>
      </c>
      <c r="E442" s="99">
        <v>30.17</v>
      </c>
      <c r="F442" s="106" t="s">
        <v>116</v>
      </c>
      <c r="G442" s="101" t="s">
        <v>2744</v>
      </c>
      <c r="H442" s="96" t="s">
        <v>2745</v>
      </c>
      <c r="I442" s="96" t="s">
        <v>79</v>
      </c>
      <c r="J442" s="102" t="s">
        <v>80</v>
      </c>
      <c r="K442" s="101" t="s">
        <v>80</v>
      </c>
      <c r="L442" s="101" t="s">
        <v>1806</v>
      </c>
      <c r="M442" s="101" t="s">
        <v>865</v>
      </c>
      <c r="N442" s="101"/>
      <c r="O442" s="96" t="s">
        <v>305</v>
      </c>
      <c r="P442" s="101" t="s">
        <v>5025</v>
      </c>
      <c r="Q442" s="101" t="s">
        <v>125</v>
      </c>
      <c r="R442" s="101" t="s">
        <v>5026</v>
      </c>
      <c r="S442" s="101" t="s">
        <v>4879</v>
      </c>
      <c r="T442" s="96" t="s">
        <v>5332</v>
      </c>
      <c r="U442" s="103" t="s">
        <v>5333</v>
      </c>
      <c r="V442" s="104" t="s">
        <v>509</v>
      </c>
      <c r="W442" s="104" t="s">
        <v>5334</v>
      </c>
      <c r="X442" s="104" t="s">
        <v>5335</v>
      </c>
      <c r="Y442" s="127" t="s">
        <v>5336</v>
      </c>
      <c r="Z442" s="127"/>
      <c r="AA442" s="127" t="s">
        <v>5337</v>
      </c>
      <c r="AB442" s="127" t="s">
        <v>5338</v>
      </c>
      <c r="AC442" s="104" t="s">
        <v>96</v>
      </c>
      <c r="AD442" s="104" t="s">
        <v>96</v>
      </c>
      <c r="AE442" s="104" t="s">
        <v>96</v>
      </c>
    </row>
    <row r="443" spans="1:31" ht="155" hidden="1" thickTop="1" thickBot="1" x14ac:dyDescent="0.25">
      <c r="A443" s="95">
        <v>3474</v>
      </c>
      <c r="B443" s="96">
        <v>3000</v>
      </c>
      <c r="C443" s="101" t="s">
        <v>5339</v>
      </c>
      <c r="D443" s="129" t="s">
        <v>5321</v>
      </c>
      <c r="E443" s="99">
        <v>21.52</v>
      </c>
      <c r="F443" s="106" t="s">
        <v>116</v>
      </c>
      <c r="G443" s="101" t="s">
        <v>4909</v>
      </c>
      <c r="H443" s="104" t="s">
        <v>4910</v>
      </c>
      <c r="I443" s="104" t="s">
        <v>102</v>
      </c>
      <c r="J443" s="101" t="s">
        <v>80</v>
      </c>
      <c r="K443" s="101" t="s">
        <v>80</v>
      </c>
      <c r="L443" s="101" t="s">
        <v>5340</v>
      </c>
      <c r="M443" s="102" t="s">
        <v>5311</v>
      </c>
      <c r="N443" s="101"/>
      <c r="O443" s="96" t="s">
        <v>305</v>
      </c>
      <c r="P443" s="101" t="s">
        <v>5322</v>
      </c>
      <c r="Q443" s="101" t="s">
        <v>125</v>
      </c>
      <c r="R443" s="101" t="s">
        <v>5341</v>
      </c>
      <c r="S443" s="101" t="s">
        <v>5247</v>
      </c>
      <c r="T443" s="96" t="s">
        <v>5342</v>
      </c>
      <c r="U443" s="103" t="s">
        <v>5343</v>
      </c>
      <c r="V443" s="104" t="s">
        <v>1727</v>
      </c>
      <c r="W443" s="104" t="s">
        <v>5344</v>
      </c>
      <c r="X443" s="96" t="s">
        <v>5345</v>
      </c>
      <c r="Y443" s="127"/>
      <c r="Z443" s="127"/>
      <c r="AA443" s="127" t="s">
        <v>5346</v>
      </c>
      <c r="AB443" s="127" t="s">
        <v>5347</v>
      </c>
      <c r="AC443" s="104" t="s">
        <v>96</v>
      </c>
      <c r="AD443" s="104" t="s">
        <v>96</v>
      </c>
      <c r="AE443" s="104" t="s">
        <v>96</v>
      </c>
    </row>
    <row r="444" spans="1:31" ht="206" hidden="1" thickTop="1" thickBot="1" x14ac:dyDescent="0.25">
      <c r="A444" s="95">
        <v>3477</v>
      </c>
      <c r="B444" s="96">
        <v>3000</v>
      </c>
      <c r="C444" s="101" t="s">
        <v>5348</v>
      </c>
      <c r="D444" s="129" t="s">
        <v>4922</v>
      </c>
      <c r="E444" s="99">
        <v>26.47</v>
      </c>
      <c r="F444" s="106" t="s">
        <v>116</v>
      </c>
      <c r="G444" s="101" t="s">
        <v>5349</v>
      </c>
      <c r="H444" s="96" t="s">
        <v>2270</v>
      </c>
      <c r="I444" s="96" t="s">
        <v>102</v>
      </c>
      <c r="J444" s="101" t="s">
        <v>80</v>
      </c>
      <c r="K444" s="101" t="s">
        <v>80</v>
      </c>
      <c r="L444" s="101" t="s">
        <v>5350</v>
      </c>
      <c r="M444" s="101" t="s">
        <v>5351</v>
      </c>
      <c r="N444" s="101"/>
      <c r="O444" s="96" t="s">
        <v>195</v>
      </c>
      <c r="P444" s="101" t="s">
        <v>5352</v>
      </c>
      <c r="Q444" s="101" t="s">
        <v>125</v>
      </c>
      <c r="R444" s="101" t="s">
        <v>5119</v>
      </c>
      <c r="S444" s="101" t="s">
        <v>5353</v>
      </c>
      <c r="T444" s="96" t="s">
        <v>5354</v>
      </c>
      <c r="U444" s="103" t="s">
        <v>5355</v>
      </c>
      <c r="V444" s="104" t="s">
        <v>2494</v>
      </c>
      <c r="W444" s="104" t="s">
        <v>5356</v>
      </c>
      <c r="X444" s="104" t="s">
        <v>5357</v>
      </c>
      <c r="Y444" s="127" t="s">
        <v>2661</v>
      </c>
      <c r="Z444" s="127">
        <v>1</v>
      </c>
      <c r="AA444" s="127" t="s">
        <v>5358</v>
      </c>
      <c r="AB444" s="127" t="s">
        <v>5359</v>
      </c>
      <c r="AC444" s="104" t="s">
        <v>96</v>
      </c>
      <c r="AD444" s="104" t="s">
        <v>96</v>
      </c>
      <c r="AE444" s="104" t="s">
        <v>96</v>
      </c>
    </row>
    <row r="445" spans="1:31" ht="206" hidden="1" thickTop="1" thickBot="1" x14ac:dyDescent="0.25">
      <c r="A445" s="95">
        <v>3481</v>
      </c>
      <c r="B445" s="96">
        <v>3000</v>
      </c>
      <c r="C445" s="101" t="s">
        <v>5360</v>
      </c>
      <c r="D445" s="129" t="s">
        <v>5006</v>
      </c>
      <c r="E445" s="121">
        <v>20.75</v>
      </c>
      <c r="F445" s="106" t="s">
        <v>116</v>
      </c>
      <c r="G445" s="101" t="s">
        <v>752</v>
      </c>
      <c r="H445" s="96" t="s">
        <v>204</v>
      </c>
      <c r="I445" s="96" t="s">
        <v>412</v>
      </c>
      <c r="J445" s="101" t="s">
        <v>5007</v>
      </c>
      <c r="K445" s="101" t="s">
        <v>5361</v>
      </c>
      <c r="L445" s="101" t="s">
        <v>5362</v>
      </c>
      <c r="M445" s="101" t="s">
        <v>295</v>
      </c>
      <c r="N445" s="101"/>
      <c r="O445" s="96" t="s">
        <v>296</v>
      </c>
      <c r="P445" s="101" t="s">
        <v>2382</v>
      </c>
      <c r="Q445" s="101" t="s">
        <v>125</v>
      </c>
      <c r="R445" s="101" t="s">
        <v>5010</v>
      </c>
      <c r="S445" s="101" t="s">
        <v>5363</v>
      </c>
      <c r="T445" s="96" t="s">
        <v>5364</v>
      </c>
      <c r="U445" s="103" t="s">
        <v>5365</v>
      </c>
      <c r="V445" s="104" t="s">
        <v>5366</v>
      </c>
      <c r="W445" s="104" t="s">
        <v>1025</v>
      </c>
      <c r="X445" s="104" t="s">
        <v>5367</v>
      </c>
      <c r="Y445" s="127" t="s">
        <v>5368</v>
      </c>
      <c r="Z445" s="127" t="s">
        <v>5369</v>
      </c>
      <c r="AA445" s="127" t="s">
        <v>5370</v>
      </c>
      <c r="AB445" s="127" t="s">
        <v>5371</v>
      </c>
      <c r="AC445" s="104" t="s">
        <v>96</v>
      </c>
      <c r="AD445" s="104" t="s">
        <v>96</v>
      </c>
      <c r="AE445" s="104" t="s">
        <v>96</v>
      </c>
    </row>
    <row r="446" spans="1:31" ht="189" hidden="1" thickTop="1" thickBot="1" x14ac:dyDescent="0.25">
      <c r="A446" s="95">
        <v>3487</v>
      </c>
      <c r="B446" s="96">
        <v>3000</v>
      </c>
      <c r="C446" s="101" t="s">
        <v>5372</v>
      </c>
      <c r="D446" s="129" t="s">
        <v>5373</v>
      </c>
      <c r="E446" s="99">
        <v>23.97</v>
      </c>
      <c r="F446" s="106" t="s">
        <v>116</v>
      </c>
      <c r="G446" s="101" t="s">
        <v>100</v>
      </c>
      <c r="H446" s="104" t="s">
        <v>101</v>
      </c>
      <c r="I446" s="104" t="s">
        <v>331</v>
      </c>
      <c r="J446" s="101" t="s">
        <v>80</v>
      </c>
      <c r="K446" s="101" t="s">
        <v>80</v>
      </c>
      <c r="L446" s="101" t="s">
        <v>5374</v>
      </c>
      <c r="M446" s="101" t="s">
        <v>333</v>
      </c>
      <c r="N446" s="101"/>
      <c r="O446" s="96" t="s">
        <v>258</v>
      </c>
      <c r="P446" s="101" t="s">
        <v>5375</v>
      </c>
      <c r="Q446" s="101" t="s">
        <v>159</v>
      </c>
      <c r="R446" s="101" t="s">
        <v>5376</v>
      </c>
      <c r="S446" s="101" t="s">
        <v>5377</v>
      </c>
      <c r="T446" s="96" t="s">
        <v>5378</v>
      </c>
      <c r="U446" s="103" t="s">
        <v>5379</v>
      </c>
      <c r="V446" s="104" t="s">
        <v>5380</v>
      </c>
      <c r="W446" s="104" t="s">
        <v>5381</v>
      </c>
      <c r="X446" s="104" t="s">
        <v>5382</v>
      </c>
      <c r="Y446" s="120" t="s">
        <v>5383</v>
      </c>
      <c r="Z446" s="120" t="s">
        <v>5384</v>
      </c>
      <c r="AA446" s="120" t="s">
        <v>5385</v>
      </c>
      <c r="AB446" s="120" t="s">
        <v>5386</v>
      </c>
      <c r="AC446" s="104" t="s">
        <v>112</v>
      </c>
      <c r="AD446" s="104" t="s">
        <v>5387</v>
      </c>
      <c r="AE446" s="104" t="s">
        <v>5388</v>
      </c>
    </row>
    <row r="447" spans="1:31" ht="189" hidden="1" thickTop="1" thickBot="1" x14ac:dyDescent="0.25">
      <c r="A447" s="95">
        <v>3488</v>
      </c>
      <c r="B447" s="96">
        <v>3000</v>
      </c>
      <c r="C447" s="101" t="s">
        <v>5389</v>
      </c>
      <c r="D447" s="129" t="s">
        <v>4874</v>
      </c>
      <c r="E447" s="99">
        <v>33.82</v>
      </c>
      <c r="F447" s="106" t="s">
        <v>116</v>
      </c>
      <c r="G447" s="101" t="s">
        <v>357</v>
      </c>
      <c r="H447" s="96" t="s">
        <v>706</v>
      </c>
      <c r="I447" s="96" t="s">
        <v>79</v>
      </c>
      <c r="J447" s="101" t="s">
        <v>80</v>
      </c>
      <c r="K447" s="101" t="s">
        <v>80</v>
      </c>
      <c r="L447" s="101" t="s">
        <v>5390</v>
      </c>
      <c r="M447" s="101" t="s">
        <v>865</v>
      </c>
      <c r="N447" s="101"/>
      <c r="O447" s="96" t="s">
        <v>305</v>
      </c>
      <c r="P447" s="101" t="s">
        <v>5158</v>
      </c>
      <c r="Q447" s="101" t="s">
        <v>125</v>
      </c>
      <c r="R447" s="101" t="s">
        <v>5391</v>
      </c>
      <c r="S447" s="101" t="s">
        <v>5392</v>
      </c>
      <c r="T447" s="96" t="s">
        <v>5393</v>
      </c>
      <c r="U447" s="103" t="s">
        <v>5394</v>
      </c>
      <c r="V447" s="104" t="s">
        <v>311</v>
      </c>
      <c r="W447" s="104" t="s">
        <v>510</v>
      </c>
      <c r="X447" s="104" t="s">
        <v>5395</v>
      </c>
      <c r="Y447" s="120" t="s">
        <v>5396</v>
      </c>
      <c r="Z447" s="120" t="s">
        <v>315</v>
      </c>
      <c r="AA447" s="120" t="s">
        <v>5397</v>
      </c>
      <c r="AB447" s="120" t="s">
        <v>5398</v>
      </c>
      <c r="AC447" s="104" t="s">
        <v>96</v>
      </c>
      <c r="AD447" s="104" t="s">
        <v>96</v>
      </c>
      <c r="AE447" s="104" t="s">
        <v>5388</v>
      </c>
    </row>
    <row r="448" spans="1:31" ht="104" hidden="1" thickTop="1" thickBot="1" x14ac:dyDescent="0.25">
      <c r="A448" s="95">
        <v>3491</v>
      </c>
      <c r="B448" s="96">
        <v>3000</v>
      </c>
      <c r="C448" s="101" t="s">
        <v>5399</v>
      </c>
      <c r="D448" s="129" t="s">
        <v>4922</v>
      </c>
      <c r="E448" s="99">
        <v>26.47</v>
      </c>
      <c r="F448" s="106" t="s">
        <v>116</v>
      </c>
      <c r="G448" s="101" t="s">
        <v>2269</v>
      </c>
      <c r="H448" s="96" t="s">
        <v>2270</v>
      </c>
      <c r="I448" s="96" t="s">
        <v>102</v>
      </c>
      <c r="J448" s="102" t="s">
        <v>80</v>
      </c>
      <c r="K448" s="101" t="s">
        <v>80</v>
      </c>
      <c r="L448" s="101" t="s">
        <v>5062</v>
      </c>
      <c r="M448" s="101" t="s">
        <v>194</v>
      </c>
      <c r="N448" s="101"/>
      <c r="O448" s="96" t="s">
        <v>195</v>
      </c>
      <c r="P448" s="101" t="s">
        <v>4924</v>
      </c>
      <c r="Q448" s="101" t="s">
        <v>159</v>
      </c>
      <c r="R448" s="101" t="s">
        <v>5400</v>
      </c>
      <c r="S448" s="101" t="s">
        <v>5401</v>
      </c>
      <c r="T448" s="96" t="s">
        <v>5402</v>
      </c>
      <c r="U448" s="103" t="s">
        <v>5403</v>
      </c>
      <c r="V448" s="104"/>
      <c r="W448" s="104"/>
      <c r="X448" s="96"/>
      <c r="Y448" s="96"/>
      <c r="Z448" s="96"/>
      <c r="AA448" s="96" t="s">
        <v>5404</v>
      </c>
      <c r="AB448" s="96" t="s">
        <v>5405</v>
      </c>
      <c r="AC448" s="104" t="s">
        <v>96</v>
      </c>
      <c r="AD448" s="104" t="s">
        <v>96</v>
      </c>
      <c r="AE448" s="104" t="s">
        <v>96</v>
      </c>
    </row>
    <row r="449" spans="1:31" ht="341" hidden="1" thickTop="1" x14ac:dyDescent="0.2">
      <c r="A449" s="95">
        <v>3493</v>
      </c>
      <c r="B449" s="96">
        <v>3000</v>
      </c>
      <c r="C449" s="101" t="s">
        <v>5406</v>
      </c>
      <c r="D449" s="129" t="s">
        <v>5306</v>
      </c>
      <c r="E449" s="130"/>
      <c r="F449" s="113" t="s">
        <v>409</v>
      </c>
      <c r="G449" s="101" t="s">
        <v>5407</v>
      </c>
      <c r="H449" s="96" t="s">
        <v>5308</v>
      </c>
      <c r="I449" s="96" t="s">
        <v>1720</v>
      </c>
      <c r="J449" s="101" t="s">
        <v>5007</v>
      </c>
      <c r="K449" s="101" t="s">
        <v>5408</v>
      </c>
      <c r="L449" s="101" t="s">
        <v>5409</v>
      </c>
      <c r="M449" s="101" t="s">
        <v>677</v>
      </c>
      <c r="N449" s="101"/>
      <c r="O449" s="96" t="s">
        <v>5410</v>
      </c>
      <c r="P449" s="101" t="s">
        <v>2382</v>
      </c>
      <c r="Q449" s="101" t="s">
        <v>125</v>
      </c>
      <c r="R449" s="101" t="s">
        <v>5010</v>
      </c>
      <c r="S449" s="101" t="s">
        <v>5411</v>
      </c>
      <c r="T449" s="96" t="s">
        <v>5412</v>
      </c>
      <c r="U449" s="103" t="s">
        <v>5413</v>
      </c>
      <c r="V449" s="104"/>
      <c r="W449" s="101"/>
      <c r="X449" s="96"/>
      <c r="Y449" s="120"/>
      <c r="Z449" s="120"/>
      <c r="AA449" s="120" t="s">
        <v>5414</v>
      </c>
      <c r="AB449" s="120" t="s">
        <v>5415</v>
      </c>
      <c r="AC449" s="104" t="s">
        <v>112</v>
      </c>
      <c r="AD449" s="104" t="s">
        <v>2939</v>
      </c>
      <c r="AE449" s="104" t="s">
        <v>96</v>
      </c>
    </row>
    <row r="450" spans="1:31" ht="206" hidden="1" thickTop="1" thickBot="1" x14ac:dyDescent="0.25">
      <c r="A450" s="95">
        <v>3495</v>
      </c>
      <c r="B450" s="96">
        <v>3000</v>
      </c>
      <c r="C450" s="101" t="s">
        <v>5416</v>
      </c>
      <c r="D450" s="129" t="s">
        <v>4922</v>
      </c>
      <c r="E450" s="99">
        <v>26.47</v>
      </c>
      <c r="F450" s="106" t="s">
        <v>116</v>
      </c>
      <c r="G450" s="101" t="s">
        <v>2269</v>
      </c>
      <c r="H450" s="96" t="s">
        <v>2270</v>
      </c>
      <c r="I450" s="96" t="s">
        <v>175</v>
      </c>
      <c r="J450" s="101" t="s">
        <v>80</v>
      </c>
      <c r="K450" s="101" t="s">
        <v>80</v>
      </c>
      <c r="L450" s="101" t="s">
        <v>5417</v>
      </c>
      <c r="M450" s="101" t="s">
        <v>1319</v>
      </c>
      <c r="N450" s="101"/>
      <c r="O450" s="96" t="s">
        <v>4092</v>
      </c>
      <c r="P450" s="101" t="s">
        <v>4924</v>
      </c>
      <c r="Q450" s="101" t="s">
        <v>125</v>
      </c>
      <c r="R450" s="101" t="s">
        <v>5418</v>
      </c>
      <c r="S450" s="101" t="s">
        <v>5419</v>
      </c>
      <c r="T450" s="96" t="s">
        <v>5420</v>
      </c>
      <c r="U450" s="103" t="s">
        <v>5421</v>
      </c>
      <c r="V450" s="104" t="s">
        <v>5422</v>
      </c>
      <c r="W450" s="104" t="s">
        <v>5423</v>
      </c>
      <c r="X450" s="104" t="s">
        <v>2518</v>
      </c>
      <c r="Y450" s="120" t="s">
        <v>5424</v>
      </c>
      <c r="Z450" s="120" t="s">
        <v>4703</v>
      </c>
      <c r="AA450" s="120" t="s">
        <v>5425</v>
      </c>
      <c r="AB450" s="120" t="s">
        <v>5426</v>
      </c>
      <c r="AC450" s="104" t="s">
        <v>96</v>
      </c>
      <c r="AD450" s="104" t="s">
        <v>96</v>
      </c>
      <c r="AE450" s="104" t="s">
        <v>96</v>
      </c>
    </row>
    <row r="451" spans="1:31" ht="274" hidden="1" thickTop="1" thickBot="1" x14ac:dyDescent="0.25">
      <c r="A451" s="95">
        <v>3504</v>
      </c>
      <c r="B451" s="96">
        <v>3000</v>
      </c>
      <c r="C451" s="101" t="s">
        <v>5427</v>
      </c>
      <c r="D451" s="129" t="s">
        <v>5006</v>
      </c>
      <c r="E451" s="121">
        <v>20.75</v>
      </c>
      <c r="F451" s="106" t="s">
        <v>116</v>
      </c>
      <c r="G451" s="101" t="s">
        <v>5428</v>
      </c>
      <c r="H451" s="96" t="s">
        <v>5429</v>
      </c>
      <c r="I451" s="96" t="s">
        <v>412</v>
      </c>
      <c r="J451" s="101" t="s">
        <v>5007</v>
      </c>
      <c r="K451" s="101" t="s">
        <v>5361</v>
      </c>
      <c r="L451" s="101" t="s">
        <v>5409</v>
      </c>
      <c r="M451" s="101" t="s">
        <v>677</v>
      </c>
      <c r="N451" s="101"/>
      <c r="O451" s="96" t="s">
        <v>5410</v>
      </c>
      <c r="P451" s="101" t="s">
        <v>2382</v>
      </c>
      <c r="Q451" s="101" t="s">
        <v>125</v>
      </c>
      <c r="R451" s="101" t="s">
        <v>5010</v>
      </c>
      <c r="S451" s="101" t="s">
        <v>5430</v>
      </c>
      <c r="T451" s="96" t="s">
        <v>5431</v>
      </c>
      <c r="U451" s="103" t="s">
        <v>5432</v>
      </c>
      <c r="V451" s="104"/>
      <c r="W451" s="104" t="s">
        <v>5433</v>
      </c>
      <c r="X451" s="104"/>
      <c r="Y451" s="120"/>
      <c r="Z451" s="120"/>
      <c r="AA451" s="120" t="s">
        <v>5434</v>
      </c>
      <c r="AB451" s="120" t="s">
        <v>5435</v>
      </c>
      <c r="AC451" s="104" t="s">
        <v>112</v>
      </c>
      <c r="AD451" s="104" t="s">
        <v>5436</v>
      </c>
      <c r="AE451" s="104" t="s">
        <v>96</v>
      </c>
    </row>
    <row r="452" spans="1:31" ht="239" hidden="1" thickTop="1" x14ac:dyDescent="0.2">
      <c r="A452" s="95">
        <v>3507</v>
      </c>
      <c r="B452" s="96">
        <v>3000</v>
      </c>
      <c r="C452" s="101" t="s">
        <v>5437</v>
      </c>
      <c r="D452" s="129" t="s">
        <v>5306</v>
      </c>
      <c r="E452" s="130"/>
      <c r="F452" s="113" t="s">
        <v>409</v>
      </c>
      <c r="G452" s="101" t="s">
        <v>5438</v>
      </c>
      <c r="H452" s="96" t="s">
        <v>5439</v>
      </c>
      <c r="I452" s="96" t="s">
        <v>1720</v>
      </c>
      <c r="J452" s="101" t="s">
        <v>5007</v>
      </c>
      <c r="K452" s="101" t="s">
        <v>5440</v>
      </c>
      <c r="L452" s="101" t="s">
        <v>5409</v>
      </c>
      <c r="M452" s="101" t="s">
        <v>677</v>
      </c>
      <c r="N452" s="101"/>
      <c r="O452" s="96" t="s">
        <v>5410</v>
      </c>
      <c r="P452" s="101" t="s">
        <v>2382</v>
      </c>
      <c r="Q452" s="101" t="s">
        <v>125</v>
      </c>
      <c r="R452" s="101" t="s">
        <v>5010</v>
      </c>
      <c r="S452" s="101" t="s">
        <v>5441</v>
      </c>
      <c r="T452" s="96" t="s">
        <v>5442</v>
      </c>
      <c r="U452" s="103" t="s">
        <v>5443</v>
      </c>
      <c r="V452" s="104" t="s">
        <v>5444</v>
      </c>
      <c r="W452" s="104" t="s">
        <v>5445</v>
      </c>
      <c r="X452" s="104" t="s">
        <v>5446</v>
      </c>
      <c r="Y452" s="120" t="s">
        <v>5447</v>
      </c>
      <c r="Z452" s="120" t="s">
        <v>5448</v>
      </c>
      <c r="AA452" s="120" t="s">
        <v>5449</v>
      </c>
      <c r="AB452" s="120" t="s">
        <v>5450</v>
      </c>
      <c r="AC452" s="104" t="s">
        <v>112</v>
      </c>
      <c r="AD452" s="104" t="s">
        <v>5451</v>
      </c>
      <c r="AE452" s="104" t="s">
        <v>96</v>
      </c>
    </row>
    <row r="453" spans="1:31" ht="206" hidden="1" thickTop="1" thickBot="1" x14ac:dyDescent="0.25">
      <c r="A453" s="95">
        <v>3509</v>
      </c>
      <c r="B453" s="96">
        <v>3000</v>
      </c>
      <c r="C453" s="101" t="s">
        <v>5452</v>
      </c>
      <c r="D453" s="129" t="s">
        <v>5453</v>
      </c>
      <c r="E453" s="99">
        <v>50.5</v>
      </c>
      <c r="F453" s="100" t="s">
        <v>76</v>
      </c>
      <c r="G453" s="101" t="s">
        <v>5454</v>
      </c>
      <c r="H453" s="96" t="s">
        <v>2745</v>
      </c>
      <c r="I453" s="96" t="s">
        <v>5455</v>
      </c>
      <c r="J453" s="101" t="s">
        <v>80</v>
      </c>
      <c r="K453" s="101" t="s">
        <v>80</v>
      </c>
      <c r="L453" s="101" t="s">
        <v>5456</v>
      </c>
      <c r="M453" s="101" t="s">
        <v>5457</v>
      </c>
      <c r="N453" s="101"/>
      <c r="O453" s="96" t="s">
        <v>639</v>
      </c>
      <c r="P453" s="101" t="s">
        <v>5458</v>
      </c>
      <c r="Q453" s="101" t="s">
        <v>125</v>
      </c>
      <c r="R453" s="101" t="s">
        <v>5459</v>
      </c>
      <c r="S453" s="101" t="s">
        <v>5460</v>
      </c>
      <c r="T453" s="103" t="s">
        <v>5461</v>
      </c>
      <c r="U453" s="103" t="s">
        <v>5462</v>
      </c>
      <c r="V453" s="104"/>
      <c r="W453" s="104"/>
      <c r="X453" s="96"/>
      <c r="Y453" s="120"/>
      <c r="Z453" s="120"/>
      <c r="AA453" s="120" t="s">
        <v>5463</v>
      </c>
      <c r="AB453" s="120" t="s">
        <v>5464</v>
      </c>
      <c r="AC453" s="104" t="s">
        <v>96</v>
      </c>
      <c r="AD453" s="104" t="s">
        <v>96</v>
      </c>
      <c r="AE453" s="104" t="s">
        <v>96</v>
      </c>
    </row>
    <row r="454" spans="1:31" ht="257" hidden="1" thickTop="1" thickBot="1" x14ac:dyDescent="0.25">
      <c r="A454" s="95">
        <v>3512</v>
      </c>
      <c r="B454" s="96">
        <v>3000</v>
      </c>
      <c r="C454" s="101" t="s">
        <v>5465</v>
      </c>
      <c r="D454" s="129" t="s">
        <v>5006</v>
      </c>
      <c r="E454" s="121">
        <v>20.75</v>
      </c>
      <c r="F454" s="106" t="s">
        <v>116</v>
      </c>
      <c r="G454" s="101" t="s">
        <v>752</v>
      </c>
      <c r="H454" s="96" t="s">
        <v>204</v>
      </c>
      <c r="I454" s="96" t="s">
        <v>412</v>
      </c>
      <c r="J454" s="101" t="s">
        <v>5007</v>
      </c>
      <c r="K454" s="101" t="s">
        <v>5008</v>
      </c>
      <c r="L454" s="101" t="s">
        <v>5466</v>
      </c>
      <c r="M454" s="101" t="s">
        <v>5467</v>
      </c>
      <c r="N454" s="101"/>
      <c r="O454" s="96" t="s">
        <v>258</v>
      </c>
      <c r="P454" s="101" t="s">
        <v>2382</v>
      </c>
      <c r="Q454" s="101" t="s">
        <v>125</v>
      </c>
      <c r="R454" s="101" t="s">
        <v>5010</v>
      </c>
      <c r="S454" s="101" t="s">
        <v>5468</v>
      </c>
      <c r="T454" s="96" t="s">
        <v>5469</v>
      </c>
      <c r="U454" s="103" t="s">
        <v>5470</v>
      </c>
      <c r="V454" s="104" t="s">
        <v>5471</v>
      </c>
      <c r="W454" s="104" t="s">
        <v>781</v>
      </c>
      <c r="X454" s="104" t="s">
        <v>5472</v>
      </c>
      <c r="Y454" s="120" t="s">
        <v>5473</v>
      </c>
      <c r="Z454" s="120" t="s">
        <v>5474</v>
      </c>
      <c r="AA454" s="120" t="s">
        <v>5475</v>
      </c>
      <c r="AB454" s="120" t="s">
        <v>5476</v>
      </c>
      <c r="AC454" s="104" t="s">
        <v>96</v>
      </c>
      <c r="AD454" s="104" t="s">
        <v>96</v>
      </c>
      <c r="AE454" s="104" t="s">
        <v>96</v>
      </c>
    </row>
    <row r="455" spans="1:31" ht="154" hidden="1" thickTop="1" x14ac:dyDescent="0.2">
      <c r="A455" s="95">
        <v>3513</v>
      </c>
      <c r="B455" s="96">
        <v>3000</v>
      </c>
      <c r="C455" s="101" t="s">
        <v>5477</v>
      </c>
      <c r="D455" s="129" t="s">
        <v>5264</v>
      </c>
      <c r="E455" s="130"/>
      <c r="F455" s="113" t="s">
        <v>409</v>
      </c>
      <c r="G455" s="101" t="s">
        <v>5478</v>
      </c>
      <c r="H455" s="96" t="s">
        <v>5479</v>
      </c>
      <c r="I455" s="96" t="s">
        <v>412</v>
      </c>
      <c r="J455" s="101" t="s">
        <v>5007</v>
      </c>
      <c r="K455" s="101" t="s">
        <v>78</v>
      </c>
      <c r="L455" s="101" t="s">
        <v>5480</v>
      </c>
      <c r="M455" s="101" t="s">
        <v>5481</v>
      </c>
      <c r="N455" s="101"/>
      <c r="O455" s="96" t="s">
        <v>83</v>
      </c>
      <c r="P455" s="101" t="s">
        <v>2382</v>
      </c>
      <c r="Q455" s="101" t="s">
        <v>125</v>
      </c>
      <c r="R455" s="101" t="s">
        <v>5010</v>
      </c>
      <c r="S455" s="101" t="s">
        <v>5482</v>
      </c>
      <c r="T455" s="96" t="s">
        <v>5483</v>
      </c>
      <c r="U455" s="103" t="s">
        <v>5484</v>
      </c>
      <c r="V455" s="104" t="s">
        <v>5485</v>
      </c>
      <c r="W455" s="104" t="s">
        <v>1378</v>
      </c>
      <c r="X455" s="104" t="s">
        <v>5486</v>
      </c>
      <c r="Y455" s="120" t="s">
        <v>5487</v>
      </c>
      <c r="Z455" s="120"/>
      <c r="AA455" s="120" t="s">
        <v>5488</v>
      </c>
      <c r="AB455" s="120" t="s">
        <v>5489</v>
      </c>
      <c r="AC455" s="104" t="s">
        <v>96</v>
      </c>
      <c r="AD455" s="104" t="s">
        <v>96</v>
      </c>
      <c r="AE455" s="104" t="s">
        <v>96</v>
      </c>
    </row>
    <row r="456" spans="1:31" ht="138" hidden="1" thickTop="1" thickBot="1" x14ac:dyDescent="0.25">
      <c r="A456" s="95">
        <v>3521</v>
      </c>
      <c r="B456" s="96">
        <v>3000</v>
      </c>
      <c r="C456" s="101" t="s">
        <v>5490</v>
      </c>
      <c r="D456" s="129" t="s">
        <v>4922</v>
      </c>
      <c r="E456" s="99">
        <v>26.47</v>
      </c>
      <c r="F456" s="106" t="s">
        <v>116</v>
      </c>
      <c r="G456" s="101" t="s">
        <v>77</v>
      </c>
      <c r="H456" s="96" t="s">
        <v>78</v>
      </c>
      <c r="I456" s="96" t="s">
        <v>205</v>
      </c>
      <c r="J456" s="101" t="s">
        <v>80</v>
      </c>
      <c r="K456" s="101" t="s">
        <v>80</v>
      </c>
      <c r="L456" s="101" t="s">
        <v>989</v>
      </c>
      <c r="M456" s="101" t="s">
        <v>865</v>
      </c>
      <c r="N456" s="101"/>
      <c r="O456" s="96" t="s">
        <v>305</v>
      </c>
      <c r="P456" s="101" t="s">
        <v>4924</v>
      </c>
      <c r="Q456" s="101" t="s">
        <v>85</v>
      </c>
      <c r="R456" s="101" t="s">
        <v>5491</v>
      </c>
      <c r="S456" s="101" t="s">
        <v>5492</v>
      </c>
      <c r="T456" s="96" t="s">
        <v>5493</v>
      </c>
      <c r="U456" s="103" t="s">
        <v>5494</v>
      </c>
      <c r="V456" s="104" t="s">
        <v>4685</v>
      </c>
      <c r="W456" s="104"/>
      <c r="X456" s="104" t="s">
        <v>4685</v>
      </c>
      <c r="Y456" s="135"/>
      <c r="Z456" s="135"/>
      <c r="AA456" s="135" t="s">
        <v>5495</v>
      </c>
      <c r="AB456" s="135" t="s">
        <v>5496</v>
      </c>
      <c r="AC456" s="104" t="s">
        <v>96</v>
      </c>
      <c r="AD456" s="104" t="s">
        <v>96</v>
      </c>
      <c r="AE456" s="104" t="s">
        <v>96</v>
      </c>
    </row>
    <row r="457" spans="1:31" ht="138" hidden="1" thickTop="1" thickBot="1" x14ac:dyDescent="0.25">
      <c r="A457" s="95">
        <v>3523</v>
      </c>
      <c r="B457" s="96">
        <v>3000</v>
      </c>
      <c r="C457" s="101" t="s">
        <v>5497</v>
      </c>
      <c r="D457" s="129" t="s">
        <v>4922</v>
      </c>
      <c r="E457" s="99">
        <v>26.47</v>
      </c>
      <c r="F457" s="106" t="s">
        <v>116</v>
      </c>
      <c r="G457" s="101" t="s">
        <v>2269</v>
      </c>
      <c r="H457" s="96" t="s">
        <v>2270</v>
      </c>
      <c r="I457" s="96" t="s">
        <v>331</v>
      </c>
      <c r="J457" s="101" t="s">
        <v>80</v>
      </c>
      <c r="K457" s="101" t="s">
        <v>80</v>
      </c>
      <c r="L457" s="101" t="s">
        <v>5417</v>
      </c>
      <c r="M457" s="101" t="s">
        <v>1319</v>
      </c>
      <c r="N457" s="101"/>
      <c r="O457" s="96" t="s">
        <v>3333</v>
      </c>
      <c r="P457" s="101" t="s">
        <v>4924</v>
      </c>
      <c r="Q457" s="101" t="s">
        <v>125</v>
      </c>
      <c r="R457" s="101" t="s">
        <v>5418</v>
      </c>
      <c r="S457" s="101" t="s">
        <v>5498</v>
      </c>
      <c r="T457" s="96" t="s">
        <v>5499</v>
      </c>
      <c r="U457" s="103" t="s">
        <v>5421</v>
      </c>
      <c r="V457" s="104" t="s">
        <v>183</v>
      </c>
      <c r="W457" s="104" t="s">
        <v>2293</v>
      </c>
      <c r="X457" s="104" t="s">
        <v>2518</v>
      </c>
      <c r="Y457" s="127" t="s">
        <v>5500</v>
      </c>
      <c r="Z457" s="127"/>
      <c r="AA457" s="127" t="s">
        <v>5501</v>
      </c>
      <c r="AB457" s="127" t="s">
        <v>5502</v>
      </c>
      <c r="AC457" s="104" t="s">
        <v>96</v>
      </c>
      <c r="AD457" s="104" t="s">
        <v>5388</v>
      </c>
      <c r="AE457" s="104" t="s">
        <v>96</v>
      </c>
    </row>
    <row r="458" spans="1:31" ht="205" hidden="1" thickTop="1" x14ac:dyDescent="0.2">
      <c r="A458" s="95">
        <v>3527</v>
      </c>
      <c r="B458" s="96">
        <v>3000</v>
      </c>
      <c r="C458" s="101" t="s">
        <v>5503</v>
      </c>
      <c r="D458" s="129" t="s">
        <v>5264</v>
      </c>
      <c r="E458" s="130"/>
      <c r="F458" s="113" t="s">
        <v>409</v>
      </c>
      <c r="G458" s="101" t="s">
        <v>5504</v>
      </c>
      <c r="H458" s="96" t="s">
        <v>5505</v>
      </c>
      <c r="I458" s="96" t="s">
        <v>412</v>
      </c>
      <c r="J458" s="101" t="s">
        <v>5007</v>
      </c>
      <c r="K458" s="101" t="s">
        <v>78</v>
      </c>
      <c r="L458" s="101" t="s">
        <v>5506</v>
      </c>
      <c r="M458" s="101" t="s">
        <v>5507</v>
      </c>
      <c r="N458" s="101"/>
      <c r="O458" s="96" t="s">
        <v>83</v>
      </c>
      <c r="P458" s="101" t="s">
        <v>2382</v>
      </c>
      <c r="Q458" s="101" t="s">
        <v>125</v>
      </c>
      <c r="R458" s="101" t="s">
        <v>5010</v>
      </c>
      <c r="S458" s="101" t="s">
        <v>5482</v>
      </c>
      <c r="T458" s="96" t="s">
        <v>5508</v>
      </c>
      <c r="U458" s="103" t="s">
        <v>5509</v>
      </c>
      <c r="V458" s="104"/>
      <c r="W458" s="104"/>
      <c r="X458" s="104"/>
      <c r="Y458" s="127"/>
      <c r="Z458" s="127"/>
      <c r="AA458" s="127" t="s">
        <v>5510</v>
      </c>
      <c r="AB458" s="127" t="s">
        <v>5511</v>
      </c>
      <c r="AC458" s="104" t="s">
        <v>96</v>
      </c>
      <c r="AD458" s="104" t="s">
        <v>96</v>
      </c>
      <c r="AE458" s="104" t="s">
        <v>96</v>
      </c>
    </row>
    <row r="459" spans="1:31" ht="409.6" hidden="1" thickTop="1" x14ac:dyDescent="0.2">
      <c r="A459" s="95">
        <v>3529</v>
      </c>
      <c r="B459" s="96">
        <v>3000</v>
      </c>
      <c r="C459" s="101" t="s">
        <v>5512</v>
      </c>
      <c r="D459" s="129" t="s">
        <v>5306</v>
      </c>
      <c r="E459" s="130"/>
      <c r="F459" s="113" t="s">
        <v>409</v>
      </c>
      <c r="G459" s="101" t="s">
        <v>5513</v>
      </c>
      <c r="H459" s="96" t="s">
        <v>5514</v>
      </c>
      <c r="I459" s="96" t="s">
        <v>1720</v>
      </c>
      <c r="J459" s="101" t="s">
        <v>5007</v>
      </c>
      <c r="K459" s="101" t="s">
        <v>5515</v>
      </c>
      <c r="L459" s="101" t="s">
        <v>5516</v>
      </c>
      <c r="M459" s="101" t="s">
        <v>1131</v>
      </c>
      <c r="N459" s="101"/>
      <c r="O459" s="96" t="s">
        <v>1528</v>
      </c>
      <c r="P459" s="101" t="s">
        <v>2382</v>
      </c>
      <c r="Q459" s="101" t="s">
        <v>125</v>
      </c>
      <c r="R459" s="101" t="s">
        <v>5010</v>
      </c>
      <c r="S459" s="101" t="s">
        <v>5517</v>
      </c>
      <c r="T459" s="96" t="s">
        <v>5518</v>
      </c>
      <c r="U459" s="103" t="s">
        <v>5519</v>
      </c>
      <c r="V459" s="104" t="s">
        <v>183</v>
      </c>
      <c r="W459" s="104" t="s">
        <v>3218</v>
      </c>
      <c r="X459" s="104"/>
      <c r="Y459" s="120" t="s">
        <v>5520</v>
      </c>
      <c r="Z459" s="120" t="s">
        <v>5521</v>
      </c>
      <c r="AA459" s="120" t="s">
        <v>5522</v>
      </c>
      <c r="AB459" s="120" t="s">
        <v>5523</v>
      </c>
      <c r="AC459" s="104" t="s">
        <v>112</v>
      </c>
      <c r="AD459" s="104" t="s">
        <v>5524</v>
      </c>
      <c r="AE459" s="104" t="s">
        <v>96</v>
      </c>
    </row>
    <row r="460" spans="1:31" ht="172" hidden="1" thickTop="1" thickBot="1" x14ac:dyDescent="0.25">
      <c r="A460" s="95">
        <v>3530</v>
      </c>
      <c r="B460" s="96">
        <v>3000</v>
      </c>
      <c r="C460" s="101" t="s">
        <v>5525</v>
      </c>
      <c r="D460" s="129" t="s">
        <v>5006</v>
      </c>
      <c r="E460" s="121">
        <v>20.75</v>
      </c>
      <c r="F460" s="106" t="s">
        <v>116</v>
      </c>
      <c r="G460" s="101" t="s">
        <v>5526</v>
      </c>
      <c r="H460" s="96" t="s">
        <v>204</v>
      </c>
      <c r="I460" s="96" t="s">
        <v>412</v>
      </c>
      <c r="J460" s="101" t="s">
        <v>5007</v>
      </c>
      <c r="K460" s="101" t="s">
        <v>5008</v>
      </c>
      <c r="L460" s="101" t="s">
        <v>5527</v>
      </c>
      <c r="M460" s="101" t="s">
        <v>1131</v>
      </c>
      <c r="N460" s="101"/>
      <c r="O460" s="96" t="s">
        <v>1528</v>
      </c>
      <c r="P460" s="101" t="s">
        <v>2382</v>
      </c>
      <c r="Q460" s="101" t="s">
        <v>125</v>
      </c>
      <c r="R460" s="101" t="s">
        <v>5010</v>
      </c>
      <c r="S460" s="101" t="s">
        <v>5528</v>
      </c>
      <c r="T460" s="96" t="s">
        <v>5529</v>
      </c>
      <c r="U460" s="103" t="s">
        <v>5530</v>
      </c>
      <c r="V460" s="104" t="s">
        <v>5531</v>
      </c>
      <c r="W460" s="104" t="s">
        <v>5532</v>
      </c>
      <c r="X460" s="104" t="s">
        <v>5533</v>
      </c>
      <c r="Y460" s="120" t="s">
        <v>5534</v>
      </c>
      <c r="Z460" s="120" t="s">
        <v>5535</v>
      </c>
      <c r="AA460" s="120" t="s">
        <v>5536</v>
      </c>
      <c r="AB460" s="120" t="s">
        <v>5537</v>
      </c>
      <c r="AC460" s="104" t="s">
        <v>112</v>
      </c>
      <c r="AD460" s="104" t="s">
        <v>5538</v>
      </c>
      <c r="AE460" s="104" t="s">
        <v>96</v>
      </c>
    </row>
    <row r="461" spans="1:31" ht="206" hidden="1" thickTop="1" thickBot="1" x14ac:dyDescent="0.25">
      <c r="A461" s="95">
        <v>3534</v>
      </c>
      <c r="B461" s="96">
        <v>3000</v>
      </c>
      <c r="C461" s="101" t="s">
        <v>5539</v>
      </c>
      <c r="D461" s="129" t="s">
        <v>5006</v>
      </c>
      <c r="E461" s="121">
        <v>20.75</v>
      </c>
      <c r="F461" s="106" t="s">
        <v>116</v>
      </c>
      <c r="G461" s="101" t="s">
        <v>752</v>
      </c>
      <c r="H461" s="96" t="s">
        <v>204</v>
      </c>
      <c r="I461" s="96" t="s">
        <v>412</v>
      </c>
      <c r="J461" s="101" t="s">
        <v>5007</v>
      </c>
      <c r="K461" s="101" t="s">
        <v>5361</v>
      </c>
      <c r="L461" s="101" t="s">
        <v>5540</v>
      </c>
      <c r="M461" s="101" t="s">
        <v>5541</v>
      </c>
      <c r="N461" s="101"/>
      <c r="O461" s="96" t="s">
        <v>296</v>
      </c>
      <c r="P461" s="101" t="s">
        <v>2382</v>
      </c>
      <c r="Q461" s="101" t="s">
        <v>125</v>
      </c>
      <c r="R461" s="101" t="s">
        <v>5010</v>
      </c>
      <c r="S461" s="101" t="s">
        <v>5542</v>
      </c>
      <c r="T461" s="96" t="s">
        <v>5543</v>
      </c>
      <c r="U461" s="103" t="s">
        <v>5544</v>
      </c>
      <c r="V461" s="104"/>
      <c r="W461" s="104" t="s">
        <v>5545</v>
      </c>
      <c r="X461" s="104" t="s">
        <v>5546</v>
      </c>
      <c r="Y461" s="120" t="s">
        <v>5547</v>
      </c>
      <c r="Z461" s="120" t="s">
        <v>5548</v>
      </c>
      <c r="AA461" s="120" t="s">
        <v>5549</v>
      </c>
      <c r="AB461" s="120" t="s">
        <v>5550</v>
      </c>
      <c r="AC461" s="104" t="s">
        <v>112</v>
      </c>
      <c r="AD461" s="104" t="s">
        <v>5551</v>
      </c>
      <c r="AE461" s="104" t="s">
        <v>96</v>
      </c>
    </row>
    <row r="462" spans="1:31" ht="120" hidden="1" thickTop="1" x14ac:dyDescent="0.2">
      <c r="A462" s="95">
        <v>3536</v>
      </c>
      <c r="B462" s="96">
        <v>3000</v>
      </c>
      <c r="C462" s="101" t="s">
        <v>5552</v>
      </c>
      <c r="D462" s="129" t="s">
        <v>5553</v>
      </c>
      <c r="E462" s="130"/>
      <c r="F462" s="113" t="s">
        <v>409</v>
      </c>
      <c r="G462" s="101" t="s">
        <v>5554</v>
      </c>
      <c r="H462" s="96" t="s">
        <v>5555</v>
      </c>
      <c r="I462" s="96" t="s">
        <v>412</v>
      </c>
      <c r="J462" s="101" t="s">
        <v>5007</v>
      </c>
      <c r="K462" s="101" t="s">
        <v>204</v>
      </c>
      <c r="L462" s="101" t="s">
        <v>5556</v>
      </c>
      <c r="M462" s="101" t="s">
        <v>677</v>
      </c>
      <c r="N462" s="101"/>
      <c r="O462" s="96" t="s">
        <v>522</v>
      </c>
      <c r="P462" s="101" t="s">
        <v>2382</v>
      </c>
      <c r="Q462" s="101" t="s">
        <v>125</v>
      </c>
      <c r="R462" s="101" t="s">
        <v>5010</v>
      </c>
      <c r="S462" s="101" t="s">
        <v>5557</v>
      </c>
      <c r="T462" s="96" t="s">
        <v>5558</v>
      </c>
      <c r="U462" s="103" t="s">
        <v>5559</v>
      </c>
      <c r="V462" s="104"/>
      <c r="W462" s="104"/>
      <c r="X462" s="104"/>
      <c r="Y462" s="120"/>
      <c r="Z462" s="120"/>
      <c r="AA462" s="120" t="s">
        <v>5560</v>
      </c>
      <c r="AB462" s="120" t="s">
        <v>5561</v>
      </c>
      <c r="AC462" s="104" t="s">
        <v>112</v>
      </c>
      <c r="AD462" s="104" t="s">
        <v>5562</v>
      </c>
      <c r="AE462" s="104" t="s">
        <v>96</v>
      </c>
    </row>
    <row r="463" spans="1:31" ht="188" hidden="1" thickTop="1" x14ac:dyDescent="0.2">
      <c r="A463" s="95">
        <v>3540</v>
      </c>
      <c r="B463" s="96">
        <v>3000</v>
      </c>
      <c r="C463" s="101" t="s">
        <v>5563</v>
      </c>
      <c r="D463" s="129" t="s">
        <v>5264</v>
      </c>
      <c r="E463" s="130"/>
      <c r="F463" s="113" t="s">
        <v>409</v>
      </c>
      <c r="G463" s="101" t="s">
        <v>5564</v>
      </c>
      <c r="H463" s="96" t="s">
        <v>5565</v>
      </c>
      <c r="I463" s="96" t="s">
        <v>412</v>
      </c>
      <c r="J463" s="101" t="s">
        <v>5007</v>
      </c>
      <c r="K463" s="101" t="s">
        <v>5566</v>
      </c>
      <c r="L463" s="101" t="s">
        <v>5009</v>
      </c>
      <c r="M463" s="101" t="s">
        <v>3971</v>
      </c>
      <c r="N463" s="101"/>
      <c r="O463" s="96" t="s">
        <v>305</v>
      </c>
      <c r="P463" s="101" t="s">
        <v>2382</v>
      </c>
      <c r="Q463" s="101" t="s">
        <v>125</v>
      </c>
      <c r="R463" s="101" t="s">
        <v>5010</v>
      </c>
      <c r="S463" s="101" t="s">
        <v>5567</v>
      </c>
      <c r="T463" s="96" t="s">
        <v>5568</v>
      </c>
      <c r="U463" s="103" t="s">
        <v>5569</v>
      </c>
      <c r="V463" s="104" t="s">
        <v>5570</v>
      </c>
      <c r="W463" s="104" t="s">
        <v>5571</v>
      </c>
      <c r="X463" s="104" t="s">
        <v>5572</v>
      </c>
      <c r="Y463" s="135" t="s">
        <v>5573</v>
      </c>
      <c r="Z463" s="135" t="s">
        <v>5574</v>
      </c>
      <c r="AA463" s="135" t="s">
        <v>5575</v>
      </c>
      <c r="AB463" s="135" t="s">
        <v>5576</v>
      </c>
      <c r="AC463" s="104" t="s">
        <v>112</v>
      </c>
      <c r="AD463" s="104" t="s">
        <v>5577</v>
      </c>
      <c r="AE463" s="104" t="s">
        <v>96</v>
      </c>
    </row>
    <row r="464" spans="1:31" ht="291" hidden="1" thickTop="1" thickBot="1" x14ac:dyDescent="0.25">
      <c r="A464" s="95">
        <v>3545</v>
      </c>
      <c r="B464" s="96">
        <v>3000</v>
      </c>
      <c r="C464" s="101" t="s">
        <v>5578</v>
      </c>
      <c r="D464" s="129" t="s">
        <v>5098</v>
      </c>
      <c r="E464" s="99">
        <v>31.8</v>
      </c>
      <c r="F464" s="106" t="s">
        <v>116</v>
      </c>
      <c r="G464" s="101" t="s">
        <v>5579</v>
      </c>
      <c r="H464" s="96" t="s">
        <v>5580</v>
      </c>
      <c r="I464" s="96" t="s">
        <v>412</v>
      </c>
      <c r="J464" s="102" t="s">
        <v>80</v>
      </c>
      <c r="K464" s="101" t="s">
        <v>80</v>
      </c>
      <c r="L464" s="101" t="s">
        <v>5581</v>
      </c>
      <c r="M464" s="101" t="s">
        <v>5582</v>
      </c>
      <c r="N464" s="101"/>
      <c r="O464" s="96" t="s">
        <v>158</v>
      </c>
      <c r="P464" s="101" t="s">
        <v>5103</v>
      </c>
      <c r="Q464" s="101" t="s">
        <v>125</v>
      </c>
      <c r="R464" s="101" t="s">
        <v>5583</v>
      </c>
      <c r="S464" s="101" t="s">
        <v>5584</v>
      </c>
      <c r="T464" s="96" t="s">
        <v>5585</v>
      </c>
      <c r="U464" s="103" t="s">
        <v>5586</v>
      </c>
      <c r="V464" s="104" t="s">
        <v>4243</v>
      </c>
      <c r="W464" s="104" t="s">
        <v>3674</v>
      </c>
      <c r="X464" s="104" t="s">
        <v>5108</v>
      </c>
      <c r="Y464" s="120" t="s">
        <v>5587</v>
      </c>
      <c r="Z464" s="120"/>
      <c r="AA464" s="120" t="s">
        <v>5588</v>
      </c>
      <c r="AB464" s="120" t="s">
        <v>5589</v>
      </c>
      <c r="AC464" s="104" t="s">
        <v>96</v>
      </c>
      <c r="AD464" s="104" t="s">
        <v>96</v>
      </c>
      <c r="AE464" s="104" t="s">
        <v>96</v>
      </c>
    </row>
    <row r="465" spans="1:31" ht="257" hidden="1" thickTop="1" thickBot="1" x14ac:dyDescent="0.25">
      <c r="A465" s="95">
        <v>3552</v>
      </c>
      <c r="B465" s="96">
        <v>3000</v>
      </c>
      <c r="C465" s="101" t="s">
        <v>5590</v>
      </c>
      <c r="D465" s="131" t="s">
        <v>5098</v>
      </c>
      <c r="E465" s="99">
        <v>31.8</v>
      </c>
      <c r="F465" s="106" t="s">
        <v>116</v>
      </c>
      <c r="G465" s="101" t="s">
        <v>5099</v>
      </c>
      <c r="H465" s="96" t="s">
        <v>5591</v>
      </c>
      <c r="I465" s="96" t="s">
        <v>412</v>
      </c>
      <c r="J465" s="101" t="s">
        <v>80</v>
      </c>
      <c r="K465" s="101" t="s">
        <v>80</v>
      </c>
      <c r="L465" s="101" t="s">
        <v>5592</v>
      </c>
      <c r="M465" s="101" t="s">
        <v>5593</v>
      </c>
      <c r="N465" s="101"/>
      <c r="O465" s="96" t="s">
        <v>258</v>
      </c>
      <c r="P465" s="101" t="s">
        <v>5103</v>
      </c>
      <c r="Q465" s="101" t="s">
        <v>125</v>
      </c>
      <c r="R465" s="101" t="s">
        <v>957</v>
      </c>
      <c r="S465" s="101" t="s">
        <v>5594</v>
      </c>
      <c r="T465" s="96" t="s">
        <v>5595</v>
      </c>
      <c r="U465" s="103" t="s">
        <v>5596</v>
      </c>
      <c r="V465" s="104" t="s">
        <v>1392</v>
      </c>
      <c r="W465" s="104" t="s">
        <v>528</v>
      </c>
      <c r="X465" s="104" t="s">
        <v>5597</v>
      </c>
      <c r="Y465" s="120" t="s">
        <v>5598</v>
      </c>
      <c r="Z465" s="120" t="s">
        <v>4703</v>
      </c>
      <c r="AA465" s="120" t="s">
        <v>5599</v>
      </c>
      <c r="AB465" s="120" t="s">
        <v>5600</v>
      </c>
      <c r="AC465" s="104" t="s">
        <v>96</v>
      </c>
      <c r="AD465" s="104" t="s">
        <v>96</v>
      </c>
      <c r="AE465" s="104" t="s">
        <v>96</v>
      </c>
    </row>
    <row r="466" spans="1:31" ht="172" hidden="1" thickTop="1" thickBot="1" x14ac:dyDescent="0.25">
      <c r="A466" s="95">
        <v>3554</v>
      </c>
      <c r="B466" s="96">
        <v>3000</v>
      </c>
      <c r="C466" s="101" t="s">
        <v>5601</v>
      </c>
      <c r="D466" s="129" t="s">
        <v>5006</v>
      </c>
      <c r="E466" s="121">
        <v>20.75</v>
      </c>
      <c r="F466" s="106" t="s">
        <v>116</v>
      </c>
      <c r="G466" s="101" t="s">
        <v>5513</v>
      </c>
      <c r="H466" s="96" t="s">
        <v>5514</v>
      </c>
      <c r="I466" s="96" t="s">
        <v>1720</v>
      </c>
      <c r="J466" s="101" t="s">
        <v>5007</v>
      </c>
      <c r="K466" s="101" t="s">
        <v>5602</v>
      </c>
      <c r="L466" s="101" t="s">
        <v>5603</v>
      </c>
      <c r="M466" s="101" t="s">
        <v>865</v>
      </c>
      <c r="N466" s="101"/>
      <c r="O466" s="96" t="s">
        <v>1065</v>
      </c>
      <c r="P466" s="101" t="s">
        <v>2382</v>
      </c>
      <c r="Q466" s="101" t="s">
        <v>125</v>
      </c>
      <c r="R466" s="101" t="s">
        <v>5010</v>
      </c>
      <c r="S466" s="101" t="s">
        <v>5604</v>
      </c>
      <c r="T466" s="96" t="s">
        <v>5605</v>
      </c>
      <c r="U466" s="103" t="s">
        <v>5606</v>
      </c>
      <c r="V466" s="104" t="s">
        <v>5607</v>
      </c>
      <c r="W466" s="96" t="s">
        <v>5608</v>
      </c>
      <c r="X466" s="96" t="s">
        <v>5609</v>
      </c>
      <c r="Y466" s="127" t="s">
        <v>5610</v>
      </c>
      <c r="Z466" s="127" t="s">
        <v>5611</v>
      </c>
      <c r="AA466" s="127" t="s">
        <v>5612</v>
      </c>
      <c r="AB466" s="127" t="s">
        <v>5613</v>
      </c>
      <c r="AC466" s="104" t="s">
        <v>96</v>
      </c>
      <c r="AD466" s="104" t="s">
        <v>96</v>
      </c>
      <c r="AE466" s="104" t="s">
        <v>96</v>
      </c>
    </row>
    <row r="467" spans="1:31" ht="223" hidden="1" thickTop="1" thickBot="1" x14ac:dyDescent="0.25">
      <c r="A467" s="95">
        <v>3556</v>
      </c>
      <c r="B467" s="96">
        <v>3000</v>
      </c>
      <c r="C467" s="101" t="s">
        <v>5614</v>
      </c>
      <c r="D467" s="129" t="s">
        <v>5615</v>
      </c>
      <c r="E467" s="99">
        <v>22.14</v>
      </c>
      <c r="F467" s="106" t="s">
        <v>116</v>
      </c>
      <c r="G467" s="101" t="s">
        <v>5616</v>
      </c>
      <c r="H467" s="96" t="s">
        <v>5617</v>
      </c>
      <c r="I467" s="96" t="s">
        <v>79</v>
      </c>
      <c r="J467" s="101" t="s">
        <v>5169</v>
      </c>
      <c r="K467" s="101" t="s">
        <v>5618</v>
      </c>
      <c r="L467" s="101" t="s">
        <v>5619</v>
      </c>
      <c r="M467" s="101" t="s">
        <v>5620</v>
      </c>
      <c r="N467" s="101"/>
      <c r="O467" s="96" t="s">
        <v>226</v>
      </c>
      <c r="P467" s="101" t="s">
        <v>5063</v>
      </c>
      <c r="Q467" s="101" t="s">
        <v>159</v>
      </c>
      <c r="R467" s="101" t="s">
        <v>4994</v>
      </c>
      <c r="S467" s="101" t="s">
        <v>1601</v>
      </c>
      <c r="T467" s="96" t="s">
        <v>5621</v>
      </c>
      <c r="U467" s="103" t="s">
        <v>5622</v>
      </c>
      <c r="V467" s="111" t="s">
        <v>1574</v>
      </c>
      <c r="W467" s="104" t="s">
        <v>5623</v>
      </c>
      <c r="X467" s="104" t="s">
        <v>5624</v>
      </c>
      <c r="Y467" s="120" t="s">
        <v>1759</v>
      </c>
      <c r="Z467" s="120" t="s">
        <v>5625</v>
      </c>
      <c r="AA467" s="120" t="s">
        <v>5626</v>
      </c>
      <c r="AB467" s="120" t="s">
        <v>5627</v>
      </c>
      <c r="AC467" s="104" t="s">
        <v>96</v>
      </c>
      <c r="AD467" s="104" t="s">
        <v>96</v>
      </c>
      <c r="AE467" s="104" t="s">
        <v>96</v>
      </c>
    </row>
    <row r="468" spans="1:31" ht="189" hidden="1" thickTop="1" thickBot="1" x14ac:dyDescent="0.25">
      <c r="A468" s="95">
        <v>3559</v>
      </c>
      <c r="B468" s="96">
        <v>3000</v>
      </c>
      <c r="C468" s="101" t="s">
        <v>5628</v>
      </c>
      <c r="D468" s="129" t="s">
        <v>5241</v>
      </c>
      <c r="E468" s="99">
        <v>30.17</v>
      </c>
      <c r="F468" s="106" t="s">
        <v>116</v>
      </c>
      <c r="G468" s="101" t="s">
        <v>5629</v>
      </c>
      <c r="H468" s="96" t="s">
        <v>5243</v>
      </c>
      <c r="I468" s="96" t="s">
        <v>79</v>
      </c>
      <c r="J468" s="102" t="s">
        <v>80</v>
      </c>
      <c r="K468" s="101" t="s">
        <v>80</v>
      </c>
      <c r="L468" s="101" t="s">
        <v>5630</v>
      </c>
      <c r="M468" s="101" t="s">
        <v>5631</v>
      </c>
      <c r="N468" s="101"/>
      <c r="O468" s="96" t="s">
        <v>158</v>
      </c>
      <c r="P468" s="101" t="s">
        <v>5025</v>
      </c>
      <c r="Q468" s="101" t="s">
        <v>85</v>
      </c>
      <c r="R468" s="101" t="s">
        <v>957</v>
      </c>
      <c r="S468" s="101" t="s">
        <v>5632</v>
      </c>
      <c r="T468" s="96" t="s">
        <v>5633</v>
      </c>
      <c r="U468" s="103" t="s">
        <v>5634</v>
      </c>
      <c r="V468" s="104" t="s">
        <v>5635</v>
      </c>
      <c r="W468" s="104" t="s">
        <v>781</v>
      </c>
      <c r="X468" s="104" t="s">
        <v>5636</v>
      </c>
      <c r="Y468" s="127" t="s">
        <v>5637</v>
      </c>
      <c r="Z468" s="127"/>
      <c r="AA468" s="127" t="s">
        <v>5638</v>
      </c>
      <c r="AB468" s="127" t="s">
        <v>5639</v>
      </c>
      <c r="AC468" s="104" t="s">
        <v>96</v>
      </c>
      <c r="AD468" s="104" t="s">
        <v>96</v>
      </c>
      <c r="AE468" s="104" t="s">
        <v>96</v>
      </c>
    </row>
    <row r="469" spans="1:31" ht="240" hidden="1" thickTop="1" thickBot="1" x14ac:dyDescent="0.25">
      <c r="A469" s="95">
        <v>3561</v>
      </c>
      <c r="B469" s="96">
        <v>3000</v>
      </c>
      <c r="C469" s="101" t="s">
        <v>5640</v>
      </c>
      <c r="D469" s="129" t="s">
        <v>4922</v>
      </c>
      <c r="E469" s="99">
        <v>26.47</v>
      </c>
      <c r="F469" s="106" t="s">
        <v>116</v>
      </c>
      <c r="G469" s="101" t="s">
        <v>2269</v>
      </c>
      <c r="H469" s="96" t="s">
        <v>2270</v>
      </c>
      <c r="I469" s="96" t="s">
        <v>102</v>
      </c>
      <c r="J469" s="102" t="s">
        <v>80</v>
      </c>
      <c r="K469" s="101" t="s">
        <v>80</v>
      </c>
      <c r="L469" s="101" t="s">
        <v>5641</v>
      </c>
      <c r="M469" s="101" t="s">
        <v>1514</v>
      </c>
      <c r="N469" s="101"/>
      <c r="O469" s="96" t="s">
        <v>158</v>
      </c>
      <c r="P469" s="101" t="s">
        <v>5642</v>
      </c>
      <c r="Q469" s="101" t="s">
        <v>125</v>
      </c>
      <c r="R469" s="101" t="s">
        <v>957</v>
      </c>
      <c r="S469" s="101" t="s">
        <v>5643</v>
      </c>
      <c r="T469" s="96" t="s">
        <v>5644</v>
      </c>
      <c r="U469" s="103" t="s">
        <v>5645</v>
      </c>
      <c r="V469" s="104" t="s">
        <v>2945</v>
      </c>
      <c r="W469" s="104" t="s">
        <v>1520</v>
      </c>
      <c r="X469" s="104" t="s">
        <v>2518</v>
      </c>
      <c r="Y469" s="127" t="s">
        <v>2345</v>
      </c>
      <c r="Z469" s="127"/>
      <c r="AA469" s="127" t="s">
        <v>5646</v>
      </c>
      <c r="AB469" s="127" t="s">
        <v>5647</v>
      </c>
      <c r="AC469" s="104" t="s">
        <v>96</v>
      </c>
      <c r="AD469" s="104" t="s">
        <v>96</v>
      </c>
      <c r="AE469" s="104" t="s">
        <v>96</v>
      </c>
    </row>
    <row r="470" spans="1:31" ht="257" hidden="1" thickTop="1" thickBot="1" x14ac:dyDescent="0.25">
      <c r="A470" s="95">
        <v>3565</v>
      </c>
      <c r="B470" s="96">
        <v>3000</v>
      </c>
      <c r="C470" s="101" t="s">
        <v>5648</v>
      </c>
      <c r="D470" s="129" t="s">
        <v>5649</v>
      </c>
      <c r="E470" s="99">
        <v>22.67</v>
      </c>
      <c r="F470" s="106" t="s">
        <v>116</v>
      </c>
      <c r="G470" s="101" t="s">
        <v>5650</v>
      </c>
      <c r="H470" s="96" t="s">
        <v>5651</v>
      </c>
      <c r="I470" s="96" t="s">
        <v>1720</v>
      </c>
      <c r="J470" s="102" t="s">
        <v>4935</v>
      </c>
      <c r="K470" s="101" t="s">
        <v>490</v>
      </c>
      <c r="L470" s="101" t="s">
        <v>5652</v>
      </c>
      <c r="M470" s="101" t="s">
        <v>5653</v>
      </c>
      <c r="N470" s="101"/>
      <c r="O470" s="96" t="s">
        <v>158</v>
      </c>
      <c r="P470" s="101" t="s">
        <v>5654</v>
      </c>
      <c r="Q470" s="101" t="s">
        <v>159</v>
      </c>
      <c r="R470" s="101" t="s">
        <v>957</v>
      </c>
      <c r="S470" s="101" t="s">
        <v>5655</v>
      </c>
      <c r="T470" s="96" t="s">
        <v>5656</v>
      </c>
      <c r="U470" s="103" t="s">
        <v>5657</v>
      </c>
      <c r="V470" s="104" t="s">
        <v>2945</v>
      </c>
      <c r="W470" s="104" t="s">
        <v>1520</v>
      </c>
      <c r="X470" s="104" t="s">
        <v>2518</v>
      </c>
      <c r="Y470" s="127" t="s">
        <v>2345</v>
      </c>
      <c r="Z470" s="127" t="s">
        <v>5658</v>
      </c>
      <c r="AA470" s="127" t="s">
        <v>5659</v>
      </c>
      <c r="AB470" s="127" t="s">
        <v>5660</v>
      </c>
      <c r="AC470" s="104" t="s">
        <v>112</v>
      </c>
      <c r="AD470" s="104" t="s">
        <v>5661</v>
      </c>
      <c r="AE470" s="104" t="s">
        <v>96</v>
      </c>
    </row>
    <row r="471" spans="1:31" ht="239" hidden="1" thickTop="1" x14ac:dyDescent="0.2">
      <c r="A471" s="95">
        <v>3567</v>
      </c>
      <c r="B471" s="96">
        <v>3000</v>
      </c>
      <c r="C471" s="101" t="s">
        <v>5662</v>
      </c>
      <c r="D471" s="129" t="s">
        <v>5306</v>
      </c>
      <c r="E471" s="130"/>
      <c r="F471" s="113" t="s">
        <v>409</v>
      </c>
      <c r="G471" s="101" t="s">
        <v>5513</v>
      </c>
      <c r="H471" s="96" t="s">
        <v>5514</v>
      </c>
      <c r="I471" s="96" t="s">
        <v>1720</v>
      </c>
      <c r="J471" s="102" t="s">
        <v>5007</v>
      </c>
      <c r="K471" s="101" t="s">
        <v>5515</v>
      </c>
      <c r="L471" s="101" t="s">
        <v>5663</v>
      </c>
      <c r="M471" s="101" t="s">
        <v>5664</v>
      </c>
      <c r="N471" s="101"/>
      <c r="O471" s="96" t="s">
        <v>899</v>
      </c>
      <c r="P471" s="101" t="s">
        <v>2382</v>
      </c>
      <c r="Q471" s="101" t="s">
        <v>125</v>
      </c>
      <c r="R471" s="101" t="s">
        <v>5010</v>
      </c>
      <c r="S471" s="101" t="s">
        <v>5665</v>
      </c>
      <c r="T471" s="96" t="s">
        <v>5666</v>
      </c>
      <c r="U471" s="103" t="s">
        <v>5667</v>
      </c>
      <c r="V471" s="104" t="s">
        <v>5668</v>
      </c>
      <c r="W471" s="104" t="s">
        <v>5669</v>
      </c>
      <c r="X471" s="104" t="s">
        <v>5670</v>
      </c>
      <c r="Y471" s="120" t="s">
        <v>5671</v>
      </c>
      <c r="Z471" s="120" t="s">
        <v>5672</v>
      </c>
      <c r="AA471" s="120" t="s">
        <v>5673</v>
      </c>
      <c r="AB471" s="120" t="s">
        <v>5674</v>
      </c>
      <c r="AC471" s="104" t="s">
        <v>112</v>
      </c>
      <c r="AD471" s="104" t="s">
        <v>5675</v>
      </c>
      <c r="AE471" s="104" t="s">
        <v>96</v>
      </c>
    </row>
    <row r="472" spans="1:31" ht="409.6" hidden="1" thickTop="1" thickBot="1" x14ac:dyDescent="0.25">
      <c r="A472" s="95">
        <v>3572</v>
      </c>
      <c r="B472" s="96">
        <v>3000</v>
      </c>
      <c r="C472" s="101" t="s">
        <v>5676</v>
      </c>
      <c r="D472" s="129" t="s">
        <v>4874</v>
      </c>
      <c r="E472" s="99">
        <v>33.82</v>
      </c>
      <c r="F472" s="106" t="s">
        <v>116</v>
      </c>
      <c r="G472" s="101" t="s">
        <v>965</v>
      </c>
      <c r="H472" s="96" t="s">
        <v>706</v>
      </c>
      <c r="I472" s="96" t="s">
        <v>79</v>
      </c>
      <c r="J472" s="102" t="s">
        <v>80</v>
      </c>
      <c r="K472" s="101" t="s">
        <v>80</v>
      </c>
      <c r="L472" s="101" t="s">
        <v>5677</v>
      </c>
      <c r="M472" s="101" t="s">
        <v>5678</v>
      </c>
      <c r="N472" s="101"/>
      <c r="O472" s="96" t="s">
        <v>158</v>
      </c>
      <c r="P472" s="101" t="s">
        <v>4877</v>
      </c>
      <c r="Q472" s="101" t="s">
        <v>125</v>
      </c>
      <c r="R472" s="101" t="s">
        <v>126</v>
      </c>
      <c r="S472" s="101" t="s">
        <v>297</v>
      </c>
      <c r="T472" s="96" t="s">
        <v>5679</v>
      </c>
      <c r="U472" s="103" t="s">
        <v>5680</v>
      </c>
      <c r="V472" s="104" t="s">
        <v>5681</v>
      </c>
      <c r="W472" s="104" t="s">
        <v>5682</v>
      </c>
      <c r="X472" s="104" t="s">
        <v>5683</v>
      </c>
      <c r="Y472" s="127" t="s">
        <v>5684</v>
      </c>
      <c r="Z472" s="127" t="s">
        <v>2086</v>
      </c>
      <c r="AA472" s="127" t="s">
        <v>5685</v>
      </c>
      <c r="AB472" s="127" t="s">
        <v>5686</v>
      </c>
      <c r="AC472" s="104" t="s">
        <v>96</v>
      </c>
      <c r="AD472" s="104" t="s">
        <v>96</v>
      </c>
      <c r="AE472" s="104" t="s">
        <v>96</v>
      </c>
    </row>
    <row r="473" spans="1:31" ht="374" hidden="1" thickTop="1" thickBot="1" x14ac:dyDescent="0.25">
      <c r="A473" s="95">
        <v>3573</v>
      </c>
      <c r="B473" s="96">
        <v>3000</v>
      </c>
      <c r="C473" s="101" t="s">
        <v>5687</v>
      </c>
      <c r="D473" s="129" t="s">
        <v>4990</v>
      </c>
      <c r="E473" s="99">
        <v>17</v>
      </c>
      <c r="F473" s="105" t="s">
        <v>99</v>
      </c>
      <c r="G473" s="101" t="s">
        <v>1820</v>
      </c>
      <c r="H473" s="96" t="s">
        <v>706</v>
      </c>
      <c r="I473" s="96" t="s">
        <v>79</v>
      </c>
      <c r="J473" s="102" t="s">
        <v>80</v>
      </c>
      <c r="K473" s="101" t="s">
        <v>80</v>
      </c>
      <c r="L473" s="101" t="s">
        <v>5688</v>
      </c>
      <c r="M473" s="101" t="s">
        <v>865</v>
      </c>
      <c r="N473" s="101" t="s">
        <v>80</v>
      </c>
      <c r="O473" s="96" t="s">
        <v>305</v>
      </c>
      <c r="P473" s="101" t="s">
        <v>4993</v>
      </c>
      <c r="Q473" s="101" t="s">
        <v>125</v>
      </c>
      <c r="R473" s="101" t="s">
        <v>5689</v>
      </c>
      <c r="S473" s="101" t="s">
        <v>297</v>
      </c>
      <c r="T473" s="96" t="s">
        <v>5690</v>
      </c>
      <c r="U473" s="103" t="s">
        <v>5691</v>
      </c>
      <c r="V473" s="104" t="s">
        <v>509</v>
      </c>
      <c r="W473" s="96" t="s">
        <v>510</v>
      </c>
      <c r="X473" s="96" t="s">
        <v>5692</v>
      </c>
      <c r="Y473" s="120" t="s">
        <v>512</v>
      </c>
      <c r="Z473" s="120" t="s">
        <v>5693</v>
      </c>
      <c r="AA473" s="120" t="s">
        <v>5694</v>
      </c>
      <c r="AB473" s="120" t="s">
        <v>5695</v>
      </c>
      <c r="AC473" s="104" t="s">
        <v>112</v>
      </c>
      <c r="AD473" s="104" t="s">
        <v>5696</v>
      </c>
      <c r="AE473" s="104" t="s">
        <v>96</v>
      </c>
    </row>
    <row r="474" spans="1:31" ht="138" hidden="1" thickTop="1" thickBot="1" x14ac:dyDescent="0.25">
      <c r="A474" s="95">
        <v>3576</v>
      </c>
      <c r="B474" s="96">
        <v>3000</v>
      </c>
      <c r="C474" s="101" t="s">
        <v>5697</v>
      </c>
      <c r="D474" s="129" t="s">
        <v>5698</v>
      </c>
      <c r="E474" s="99">
        <v>15.5</v>
      </c>
      <c r="F474" s="105" t="s">
        <v>99</v>
      </c>
      <c r="G474" s="101" t="s">
        <v>77</v>
      </c>
      <c r="H474" s="96" t="s">
        <v>78</v>
      </c>
      <c r="I474" s="96" t="s">
        <v>205</v>
      </c>
      <c r="J474" s="102" t="s">
        <v>80</v>
      </c>
      <c r="K474" s="101" t="s">
        <v>80</v>
      </c>
      <c r="L474" s="101" t="s">
        <v>1318</v>
      </c>
      <c r="M474" s="102" t="s">
        <v>1319</v>
      </c>
      <c r="N474" s="101"/>
      <c r="O474" s="96" t="s">
        <v>208</v>
      </c>
      <c r="P474" s="101" t="s">
        <v>5699</v>
      </c>
      <c r="Q474" s="101" t="s">
        <v>85</v>
      </c>
      <c r="R474" s="101" t="s">
        <v>5700</v>
      </c>
      <c r="S474" s="101" t="s">
        <v>5701</v>
      </c>
      <c r="T474" s="96" t="s">
        <v>5702</v>
      </c>
      <c r="U474" s="103" t="s">
        <v>5703</v>
      </c>
      <c r="V474" s="111" t="s">
        <v>904</v>
      </c>
      <c r="W474" s="104" t="s">
        <v>528</v>
      </c>
      <c r="X474" s="104" t="s">
        <v>5704</v>
      </c>
      <c r="Y474" s="120" t="s">
        <v>1379</v>
      </c>
      <c r="Z474" s="120"/>
      <c r="AA474" s="120" t="s">
        <v>5705</v>
      </c>
      <c r="AB474" s="120" t="s">
        <v>5706</v>
      </c>
      <c r="AC474" s="104" t="s">
        <v>96</v>
      </c>
      <c r="AD474" s="104" t="s">
        <v>96</v>
      </c>
      <c r="AE474" s="104" t="s">
        <v>96</v>
      </c>
    </row>
    <row r="475" spans="1:31" ht="155" hidden="1" thickTop="1" thickBot="1" x14ac:dyDescent="0.25">
      <c r="A475" s="95">
        <v>3577</v>
      </c>
      <c r="B475" s="96">
        <v>3000</v>
      </c>
      <c r="C475" s="101" t="s">
        <v>5707</v>
      </c>
      <c r="D475" s="129" t="s">
        <v>5144</v>
      </c>
      <c r="E475" s="99">
        <v>18.829999999999998</v>
      </c>
      <c r="F475" s="105" t="s">
        <v>99</v>
      </c>
      <c r="G475" s="101" t="s">
        <v>2589</v>
      </c>
      <c r="H475" s="96" t="s">
        <v>204</v>
      </c>
      <c r="I475" s="96" t="s">
        <v>79</v>
      </c>
      <c r="J475" s="102" t="s">
        <v>80</v>
      </c>
      <c r="K475" s="101" t="s">
        <v>80</v>
      </c>
      <c r="L475" s="101" t="s">
        <v>5708</v>
      </c>
      <c r="M475" s="101" t="s">
        <v>1569</v>
      </c>
      <c r="N475" s="101"/>
      <c r="O475" s="96" t="s">
        <v>195</v>
      </c>
      <c r="P475" s="101" t="s">
        <v>5025</v>
      </c>
      <c r="Q475" s="101" t="s">
        <v>159</v>
      </c>
      <c r="R475" s="101" t="s">
        <v>5709</v>
      </c>
      <c r="S475" s="101" t="s">
        <v>5710</v>
      </c>
      <c r="T475" s="96" t="s">
        <v>5711</v>
      </c>
      <c r="U475" s="103" t="s">
        <v>5712</v>
      </c>
      <c r="V475" s="111" t="s">
        <v>5713</v>
      </c>
      <c r="W475" s="104"/>
      <c r="X475" s="104" t="s">
        <v>5714</v>
      </c>
      <c r="Y475" s="120"/>
      <c r="Z475" s="120"/>
      <c r="AA475" s="120" t="s">
        <v>5715</v>
      </c>
      <c r="AB475" s="120" t="s">
        <v>5716</v>
      </c>
      <c r="AC475" s="104" t="s">
        <v>96</v>
      </c>
      <c r="AD475" s="104" t="s">
        <v>96</v>
      </c>
      <c r="AE475" s="104" t="s">
        <v>96</v>
      </c>
    </row>
    <row r="476" spans="1:31" ht="121" hidden="1" thickTop="1" thickBot="1" x14ac:dyDescent="0.25">
      <c r="A476" s="95">
        <v>3578</v>
      </c>
      <c r="B476" s="96">
        <v>3000</v>
      </c>
      <c r="C476" s="101" t="s">
        <v>5717</v>
      </c>
      <c r="D476" s="129" t="s">
        <v>5047</v>
      </c>
      <c r="E476" s="99">
        <v>19.32</v>
      </c>
      <c r="F476" s="105" t="s">
        <v>99</v>
      </c>
      <c r="G476" s="101" t="s">
        <v>2666</v>
      </c>
      <c r="H476" s="96" t="s">
        <v>78</v>
      </c>
      <c r="I476" s="96" t="s">
        <v>205</v>
      </c>
      <c r="J476" s="101" t="s">
        <v>80</v>
      </c>
      <c r="K476" s="101" t="s">
        <v>80</v>
      </c>
      <c r="L476" s="101" t="s">
        <v>5718</v>
      </c>
      <c r="M476" s="101" t="s">
        <v>1569</v>
      </c>
      <c r="N476" s="101"/>
      <c r="O476" s="96" t="s">
        <v>195</v>
      </c>
      <c r="P476" s="101" t="s">
        <v>4924</v>
      </c>
      <c r="Q476" s="101" t="s">
        <v>125</v>
      </c>
      <c r="R476" s="101" t="s">
        <v>5050</v>
      </c>
      <c r="S476" s="101" t="s">
        <v>5719</v>
      </c>
      <c r="T476" s="96" t="s">
        <v>5720</v>
      </c>
      <c r="U476" s="103" t="s">
        <v>5721</v>
      </c>
      <c r="V476" s="111" t="s">
        <v>90</v>
      </c>
      <c r="W476" s="104" t="s">
        <v>528</v>
      </c>
      <c r="X476" s="104" t="s">
        <v>5054</v>
      </c>
      <c r="Y476" s="120" t="s">
        <v>5055</v>
      </c>
      <c r="Z476" s="120" t="s">
        <v>5056</v>
      </c>
      <c r="AA476" s="120" t="s">
        <v>5722</v>
      </c>
      <c r="AB476" s="120" t="s">
        <v>5723</v>
      </c>
      <c r="AC476" s="104" t="s">
        <v>112</v>
      </c>
      <c r="AD476" s="104" t="s">
        <v>5059</v>
      </c>
      <c r="AE476" s="104" t="s">
        <v>96</v>
      </c>
    </row>
    <row r="477" spans="1:31" ht="189" hidden="1" thickTop="1" thickBot="1" x14ac:dyDescent="0.25">
      <c r="A477" s="95">
        <v>3583</v>
      </c>
      <c r="B477" s="96">
        <v>3000</v>
      </c>
      <c r="C477" s="101" t="s">
        <v>5724</v>
      </c>
      <c r="D477" s="129" t="s">
        <v>5006</v>
      </c>
      <c r="E477" s="121">
        <v>20.75</v>
      </c>
      <c r="F477" s="106" t="s">
        <v>116</v>
      </c>
      <c r="G477" s="101" t="s">
        <v>752</v>
      </c>
      <c r="H477" s="96" t="s">
        <v>204</v>
      </c>
      <c r="I477" s="96" t="s">
        <v>412</v>
      </c>
      <c r="J477" s="101" t="s">
        <v>5007</v>
      </c>
      <c r="K477" s="101" t="s">
        <v>5725</v>
      </c>
      <c r="L477" s="101" t="s">
        <v>347</v>
      </c>
      <c r="M477" s="101" t="s">
        <v>348</v>
      </c>
      <c r="N477" s="101"/>
      <c r="O477" s="96" t="s">
        <v>349</v>
      </c>
      <c r="P477" s="101" t="s">
        <v>2382</v>
      </c>
      <c r="Q477" s="101" t="s">
        <v>125</v>
      </c>
      <c r="R477" s="101" t="s">
        <v>5010</v>
      </c>
      <c r="S477" s="101" t="s">
        <v>494</v>
      </c>
      <c r="T477" s="96" t="s">
        <v>5726</v>
      </c>
      <c r="U477" s="103" t="s">
        <v>5727</v>
      </c>
      <c r="V477" s="111" t="s">
        <v>4391</v>
      </c>
      <c r="W477" s="96" t="s">
        <v>1826</v>
      </c>
      <c r="X477" s="96" t="s">
        <v>5728</v>
      </c>
      <c r="Y477" s="127" t="s">
        <v>5729</v>
      </c>
      <c r="Z477" s="127"/>
      <c r="AA477" s="127" t="s">
        <v>5730</v>
      </c>
      <c r="AB477" s="127" t="s">
        <v>5731</v>
      </c>
      <c r="AC477" s="104" t="s">
        <v>96</v>
      </c>
      <c r="AD477" s="104" t="s">
        <v>96</v>
      </c>
      <c r="AE477" s="104" t="s">
        <v>96</v>
      </c>
    </row>
    <row r="478" spans="1:31" ht="138" hidden="1" thickTop="1" thickBot="1" x14ac:dyDescent="0.25">
      <c r="A478" s="95">
        <v>3584</v>
      </c>
      <c r="B478" s="96">
        <v>3000</v>
      </c>
      <c r="C478" s="101" t="s">
        <v>5732</v>
      </c>
      <c r="D478" s="129" t="s">
        <v>5047</v>
      </c>
      <c r="E478" s="99">
        <v>19.32</v>
      </c>
      <c r="F478" s="105" t="s">
        <v>99</v>
      </c>
      <c r="G478" s="101" t="s">
        <v>77</v>
      </c>
      <c r="H478" s="96" t="s">
        <v>78</v>
      </c>
      <c r="I478" s="96" t="s">
        <v>205</v>
      </c>
      <c r="J478" s="101" t="s">
        <v>80</v>
      </c>
      <c r="K478" s="101" t="s">
        <v>80</v>
      </c>
      <c r="L478" s="101" t="s">
        <v>4279</v>
      </c>
      <c r="M478" s="101" t="s">
        <v>306</v>
      </c>
      <c r="N478" s="101"/>
      <c r="O478" s="96" t="s">
        <v>3333</v>
      </c>
      <c r="P478" s="101" t="s">
        <v>4924</v>
      </c>
      <c r="Q478" s="101" t="s">
        <v>159</v>
      </c>
      <c r="R478" s="101" t="s">
        <v>2620</v>
      </c>
      <c r="S478" s="101" t="s">
        <v>5733</v>
      </c>
      <c r="T478" s="96" t="s">
        <v>5734</v>
      </c>
      <c r="U478" s="103" t="s">
        <v>5735</v>
      </c>
      <c r="V478" s="104" t="s">
        <v>5531</v>
      </c>
      <c r="W478" s="96" t="s">
        <v>5736</v>
      </c>
      <c r="X478" s="96" t="s">
        <v>5737</v>
      </c>
      <c r="Y478" s="96" t="s">
        <v>5534</v>
      </c>
      <c r="Z478" s="96" t="s">
        <v>5535</v>
      </c>
      <c r="AA478" s="96" t="s">
        <v>5738</v>
      </c>
      <c r="AB478" s="96" t="s">
        <v>5739</v>
      </c>
      <c r="AC478" s="104" t="s">
        <v>96</v>
      </c>
      <c r="AD478" s="104" t="s">
        <v>96</v>
      </c>
      <c r="AE478" s="104" t="s">
        <v>96</v>
      </c>
    </row>
    <row r="479" spans="1:31" ht="172" hidden="1" thickTop="1" thickBot="1" x14ac:dyDescent="0.25">
      <c r="A479" s="95">
        <v>3593</v>
      </c>
      <c r="B479" s="96">
        <v>3000</v>
      </c>
      <c r="C479" s="101" t="s">
        <v>5740</v>
      </c>
      <c r="D479" s="129" t="s">
        <v>5241</v>
      </c>
      <c r="E479" s="99">
        <v>30.17</v>
      </c>
      <c r="F479" s="106" t="s">
        <v>116</v>
      </c>
      <c r="G479" s="101" t="s">
        <v>5741</v>
      </c>
      <c r="H479" s="96" t="s">
        <v>2745</v>
      </c>
      <c r="I479" s="96" t="s">
        <v>79</v>
      </c>
      <c r="J479" s="101" t="s">
        <v>80</v>
      </c>
      <c r="K479" s="101" t="s">
        <v>80</v>
      </c>
      <c r="L479" s="101" t="s">
        <v>347</v>
      </c>
      <c r="M479" s="101" t="s">
        <v>348</v>
      </c>
      <c r="N479" s="101" t="s">
        <v>80</v>
      </c>
      <c r="O479" s="96" t="s">
        <v>349</v>
      </c>
      <c r="P479" s="101" t="s">
        <v>5025</v>
      </c>
      <c r="Q479" s="101" t="s">
        <v>159</v>
      </c>
      <c r="R479" s="101" t="s">
        <v>957</v>
      </c>
      <c r="S479" s="101" t="s">
        <v>5742</v>
      </c>
      <c r="T479" s="96" t="s">
        <v>5743</v>
      </c>
      <c r="U479" s="103" t="s">
        <v>5744</v>
      </c>
      <c r="V479" s="104" t="s">
        <v>90</v>
      </c>
      <c r="W479" s="104" t="s">
        <v>528</v>
      </c>
      <c r="X479" s="104" t="s">
        <v>5745</v>
      </c>
      <c r="Y479" s="120" t="s">
        <v>5746</v>
      </c>
      <c r="Z479" s="120"/>
      <c r="AA479" s="120" t="s">
        <v>5747</v>
      </c>
      <c r="AB479" s="120" t="s">
        <v>5748</v>
      </c>
      <c r="AC479" s="104" t="s">
        <v>96</v>
      </c>
      <c r="AD479" s="104" t="s">
        <v>96</v>
      </c>
      <c r="AE479" s="104" t="s">
        <v>96</v>
      </c>
    </row>
    <row r="480" spans="1:31" ht="390" hidden="1" thickTop="1" thickBot="1" x14ac:dyDescent="0.25">
      <c r="A480" s="95">
        <v>3595</v>
      </c>
      <c r="B480" s="96">
        <v>3000</v>
      </c>
      <c r="C480" s="101" t="s">
        <v>5749</v>
      </c>
      <c r="D480" s="129" t="s">
        <v>5750</v>
      </c>
      <c r="E480" s="121">
        <v>20.75</v>
      </c>
      <c r="F480" s="106" t="s">
        <v>116</v>
      </c>
      <c r="G480" s="101" t="s">
        <v>5751</v>
      </c>
      <c r="H480" s="96" t="s">
        <v>5752</v>
      </c>
      <c r="I480" s="96" t="s">
        <v>412</v>
      </c>
      <c r="J480" s="101" t="s">
        <v>5007</v>
      </c>
      <c r="K480" s="101" t="s">
        <v>5566</v>
      </c>
      <c r="L480" s="101" t="s">
        <v>5753</v>
      </c>
      <c r="M480" s="101" t="s">
        <v>5754</v>
      </c>
      <c r="N480" s="101" t="s">
        <v>80</v>
      </c>
      <c r="O480" s="96" t="s">
        <v>258</v>
      </c>
      <c r="P480" s="101" t="s">
        <v>5750</v>
      </c>
      <c r="Q480" s="101" t="s">
        <v>125</v>
      </c>
      <c r="R480" s="101" t="s">
        <v>5010</v>
      </c>
      <c r="S480" s="101" t="s">
        <v>5755</v>
      </c>
      <c r="T480" s="96" t="s">
        <v>5756</v>
      </c>
      <c r="U480" s="103" t="s">
        <v>5757</v>
      </c>
      <c r="V480" s="111" t="s">
        <v>5758</v>
      </c>
      <c r="W480" s="96" t="s">
        <v>528</v>
      </c>
      <c r="X480" s="96" t="s">
        <v>5759</v>
      </c>
      <c r="Y480" s="96" t="s">
        <v>5760</v>
      </c>
      <c r="Z480" s="123" t="s">
        <v>5761</v>
      </c>
      <c r="AA480" s="96" t="s">
        <v>5762</v>
      </c>
      <c r="AB480" s="96" t="s">
        <v>5763</v>
      </c>
      <c r="AC480" s="104" t="s">
        <v>96</v>
      </c>
      <c r="AD480" s="104" t="s">
        <v>96</v>
      </c>
      <c r="AE480" s="104" t="s">
        <v>96</v>
      </c>
    </row>
    <row r="481" spans="1:31" ht="409.6" hidden="1" thickTop="1" x14ac:dyDescent="0.2">
      <c r="A481" s="95">
        <v>3596</v>
      </c>
      <c r="B481" s="96">
        <v>3000</v>
      </c>
      <c r="C481" s="101" t="s">
        <v>5764</v>
      </c>
      <c r="D481" s="129" t="s">
        <v>5306</v>
      </c>
      <c r="E481" s="130"/>
      <c r="F481" s="113" t="s">
        <v>409</v>
      </c>
      <c r="G481" s="101" t="s">
        <v>5513</v>
      </c>
      <c r="H481" s="96" t="s">
        <v>5514</v>
      </c>
      <c r="I481" s="96" t="s">
        <v>1720</v>
      </c>
      <c r="J481" s="101" t="s">
        <v>5007</v>
      </c>
      <c r="K481" s="101" t="s">
        <v>5515</v>
      </c>
      <c r="L481" s="101" t="s">
        <v>5516</v>
      </c>
      <c r="M481" s="101" t="s">
        <v>1131</v>
      </c>
      <c r="N481" s="101" t="s">
        <v>80</v>
      </c>
      <c r="O481" s="96" t="s">
        <v>1528</v>
      </c>
      <c r="P481" s="101" t="s">
        <v>2382</v>
      </c>
      <c r="Q481" s="101" t="s">
        <v>125</v>
      </c>
      <c r="R481" s="101" t="s">
        <v>5010</v>
      </c>
      <c r="S481" s="101" t="s">
        <v>5765</v>
      </c>
      <c r="T481" s="96" t="s">
        <v>5766</v>
      </c>
      <c r="U481" s="103" t="s">
        <v>5767</v>
      </c>
      <c r="V481" s="104" t="s">
        <v>183</v>
      </c>
      <c r="W481" s="104" t="s">
        <v>3218</v>
      </c>
      <c r="X481" s="104" t="s">
        <v>5768</v>
      </c>
      <c r="Y481" s="120" t="s">
        <v>5769</v>
      </c>
      <c r="Z481" s="136" t="s">
        <v>5770</v>
      </c>
      <c r="AA481" s="120" t="s">
        <v>5771</v>
      </c>
      <c r="AB481" s="120" t="s">
        <v>5772</v>
      </c>
      <c r="AC481" s="104" t="s">
        <v>96</v>
      </c>
      <c r="AD481" s="104" t="s">
        <v>96</v>
      </c>
      <c r="AE481" s="104" t="s">
        <v>96</v>
      </c>
    </row>
    <row r="482" spans="1:31" ht="172" hidden="1" thickTop="1" thickBot="1" x14ac:dyDescent="0.25">
      <c r="A482" s="95">
        <v>3601</v>
      </c>
      <c r="B482" s="96">
        <v>3000</v>
      </c>
      <c r="C482" s="101" t="s">
        <v>5773</v>
      </c>
      <c r="D482" s="129" t="s">
        <v>5006</v>
      </c>
      <c r="E482" s="121">
        <v>20.75</v>
      </c>
      <c r="F482" s="106" t="s">
        <v>116</v>
      </c>
      <c r="G482" s="101" t="s">
        <v>5526</v>
      </c>
      <c r="H482" s="96" t="s">
        <v>204</v>
      </c>
      <c r="I482" s="96" t="s">
        <v>412</v>
      </c>
      <c r="J482" s="101" t="s">
        <v>5007</v>
      </c>
      <c r="K482" s="101" t="s">
        <v>5361</v>
      </c>
      <c r="L482" s="101" t="s">
        <v>5774</v>
      </c>
      <c r="M482" s="101" t="s">
        <v>1131</v>
      </c>
      <c r="N482" s="101" t="s">
        <v>80</v>
      </c>
      <c r="O482" s="96" t="s">
        <v>1528</v>
      </c>
      <c r="P482" s="101" t="s">
        <v>2382</v>
      </c>
      <c r="Q482" s="101" t="s">
        <v>125</v>
      </c>
      <c r="R482" s="101" t="s">
        <v>5010</v>
      </c>
      <c r="S482" s="101" t="s">
        <v>5775</v>
      </c>
      <c r="T482" s="96" t="s">
        <v>5776</v>
      </c>
      <c r="U482" s="103" t="s">
        <v>5777</v>
      </c>
      <c r="V482" s="104" t="s">
        <v>5531</v>
      </c>
      <c r="W482" s="96" t="s">
        <v>5532</v>
      </c>
      <c r="X482" s="96" t="s">
        <v>5533</v>
      </c>
      <c r="Y482" s="123" t="s">
        <v>5534</v>
      </c>
      <c r="Z482" s="123" t="s">
        <v>5535</v>
      </c>
      <c r="AA482" s="96" t="s">
        <v>5778</v>
      </c>
      <c r="AB482" s="96" t="s">
        <v>5779</v>
      </c>
      <c r="AC482" s="104" t="s">
        <v>96</v>
      </c>
      <c r="AD482" s="104" t="s">
        <v>96</v>
      </c>
      <c r="AE482" s="104" t="s">
        <v>96</v>
      </c>
    </row>
    <row r="483" spans="1:31" ht="138" hidden="1" thickTop="1" thickBot="1" x14ac:dyDescent="0.25">
      <c r="A483" s="95">
        <v>3603</v>
      </c>
      <c r="B483" s="96">
        <v>3000</v>
      </c>
      <c r="C483" s="101" t="s">
        <v>5780</v>
      </c>
      <c r="D483" s="129" t="s">
        <v>5047</v>
      </c>
      <c r="E483" s="99">
        <v>19.32</v>
      </c>
      <c r="F483" s="105" t="s">
        <v>99</v>
      </c>
      <c r="G483" s="101" t="s">
        <v>77</v>
      </c>
      <c r="H483" s="96" t="s">
        <v>78</v>
      </c>
      <c r="I483" s="96" t="s">
        <v>205</v>
      </c>
      <c r="J483" s="101" t="s">
        <v>80</v>
      </c>
      <c r="K483" s="101" t="s">
        <v>80</v>
      </c>
      <c r="L483" s="101" t="s">
        <v>3702</v>
      </c>
      <c r="M483" s="101" t="s">
        <v>306</v>
      </c>
      <c r="N483" s="101" t="s">
        <v>80</v>
      </c>
      <c r="O483" s="96" t="s">
        <v>5781</v>
      </c>
      <c r="P483" s="101" t="s">
        <v>4924</v>
      </c>
      <c r="Q483" s="101" t="s">
        <v>159</v>
      </c>
      <c r="R483" s="101" t="s">
        <v>2620</v>
      </c>
      <c r="S483" s="101" t="s">
        <v>5733</v>
      </c>
      <c r="T483" s="96" t="s">
        <v>5734</v>
      </c>
      <c r="U483" s="103" t="s">
        <v>5782</v>
      </c>
      <c r="V483" s="104" t="s">
        <v>5531</v>
      </c>
      <c r="W483" s="104" t="s">
        <v>5736</v>
      </c>
      <c r="X483" s="104" t="s">
        <v>5737</v>
      </c>
      <c r="Y483" s="120" t="s">
        <v>5534</v>
      </c>
      <c r="Z483" s="120" t="s">
        <v>5535</v>
      </c>
      <c r="AA483" s="120" t="s">
        <v>5783</v>
      </c>
      <c r="AB483" s="120" t="s">
        <v>5784</v>
      </c>
      <c r="AC483" s="104" t="s">
        <v>96</v>
      </c>
      <c r="AD483" s="104" t="s">
        <v>96</v>
      </c>
      <c r="AE483" s="104" t="s">
        <v>96</v>
      </c>
    </row>
    <row r="484" spans="1:31" ht="409.6" hidden="1" thickTop="1" thickBot="1" x14ac:dyDescent="0.25">
      <c r="A484" s="95">
        <v>3605</v>
      </c>
      <c r="B484" s="96">
        <v>3000</v>
      </c>
      <c r="C484" s="101" t="s">
        <v>5785</v>
      </c>
      <c r="D484" s="129" t="s">
        <v>4990</v>
      </c>
      <c r="E484" s="99">
        <v>17</v>
      </c>
      <c r="F484" s="105" t="s">
        <v>99</v>
      </c>
      <c r="G484" s="101" t="s">
        <v>357</v>
      </c>
      <c r="H484" s="96" t="s">
        <v>706</v>
      </c>
      <c r="I484" s="96" t="s">
        <v>79</v>
      </c>
      <c r="J484" s="101" t="s">
        <v>80</v>
      </c>
      <c r="K484" s="101" t="s">
        <v>80</v>
      </c>
      <c r="L484" s="101" t="s">
        <v>5786</v>
      </c>
      <c r="M484" s="101" t="s">
        <v>5787</v>
      </c>
      <c r="N484" s="101" t="s">
        <v>80</v>
      </c>
      <c r="O484" s="96" t="s">
        <v>158</v>
      </c>
      <c r="P484" s="101" t="s">
        <v>4993</v>
      </c>
      <c r="Q484" s="101" t="s">
        <v>159</v>
      </c>
      <c r="R484" s="101" t="s">
        <v>4994</v>
      </c>
      <c r="S484" s="101" t="s">
        <v>4995</v>
      </c>
      <c r="T484" s="96" t="s">
        <v>5788</v>
      </c>
      <c r="U484" s="103" t="s">
        <v>5789</v>
      </c>
      <c r="V484" s="104" t="s">
        <v>465</v>
      </c>
      <c r="W484" s="104" t="s">
        <v>4998</v>
      </c>
      <c r="X484" s="104" t="s">
        <v>4999</v>
      </c>
      <c r="Y484" s="120" t="s">
        <v>5000</v>
      </c>
      <c r="Z484" s="120" t="s">
        <v>5001</v>
      </c>
      <c r="AA484" s="120" t="s">
        <v>5790</v>
      </c>
      <c r="AB484" s="120" t="s">
        <v>5791</v>
      </c>
      <c r="AC484" s="104" t="s">
        <v>112</v>
      </c>
      <c r="AD484" s="104" t="s">
        <v>5792</v>
      </c>
      <c r="AE484" s="104" t="s">
        <v>96</v>
      </c>
    </row>
    <row r="485" spans="1:31" ht="206" hidden="1" thickTop="1" thickBot="1" x14ac:dyDescent="0.25">
      <c r="A485" s="95">
        <v>3606</v>
      </c>
      <c r="B485" s="96">
        <v>3000</v>
      </c>
      <c r="C485" s="101" t="s">
        <v>5793</v>
      </c>
      <c r="D485" s="129" t="s">
        <v>5453</v>
      </c>
      <c r="E485" s="99">
        <v>50.5</v>
      </c>
      <c r="F485" s="100" t="s">
        <v>76</v>
      </c>
      <c r="G485" s="101" t="s">
        <v>5454</v>
      </c>
      <c r="H485" s="96" t="s">
        <v>2745</v>
      </c>
      <c r="I485" s="96" t="s">
        <v>5455</v>
      </c>
      <c r="J485" s="101" t="s">
        <v>80</v>
      </c>
      <c r="K485" s="101" t="s">
        <v>80</v>
      </c>
      <c r="L485" s="101" t="s">
        <v>5794</v>
      </c>
      <c r="M485" s="101" t="s">
        <v>5457</v>
      </c>
      <c r="N485" s="101" t="s">
        <v>80</v>
      </c>
      <c r="O485" s="96" t="s">
        <v>639</v>
      </c>
      <c r="P485" s="101" t="s">
        <v>5458</v>
      </c>
      <c r="Q485" s="101" t="s">
        <v>125</v>
      </c>
      <c r="R485" s="101" t="s">
        <v>5795</v>
      </c>
      <c r="S485" s="101" t="s">
        <v>5460</v>
      </c>
      <c r="T485" s="96" t="s">
        <v>5796</v>
      </c>
      <c r="U485" s="103" t="s">
        <v>5797</v>
      </c>
      <c r="V485" s="104" t="s">
        <v>5798</v>
      </c>
      <c r="W485" s="104" t="s">
        <v>5799</v>
      </c>
      <c r="X485" s="104" t="s">
        <v>5800</v>
      </c>
      <c r="Y485" s="120" t="s">
        <v>5801</v>
      </c>
      <c r="Z485" s="120"/>
      <c r="AA485" s="120" t="s">
        <v>5802</v>
      </c>
      <c r="AB485" s="120" t="s">
        <v>5803</v>
      </c>
      <c r="AC485" s="104" t="s">
        <v>96</v>
      </c>
      <c r="AD485" s="104" t="s">
        <v>96</v>
      </c>
      <c r="AE485" s="104" t="s">
        <v>96</v>
      </c>
    </row>
    <row r="486" spans="1:31" ht="390" hidden="1" thickTop="1" thickBot="1" x14ac:dyDescent="0.25">
      <c r="A486" s="95">
        <v>3608</v>
      </c>
      <c r="B486" s="96">
        <v>3000</v>
      </c>
      <c r="C486" s="101" t="s">
        <v>5804</v>
      </c>
      <c r="D486" s="129" t="s">
        <v>4990</v>
      </c>
      <c r="E486" s="99">
        <v>17</v>
      </c>
      <c r="F486" s="105" t="s">
        <v>99</v>
      </c>
      <c r="G486" s="101" t="s">
        <v>1820</v>
      </c>
      <c r="H486" s="96" t="s">
        <v>706</v>
      </c>
      <c r="I486" s="96" t="s">
        <v>79</v>
      </c>
      <c r="J486" s="101" t="s">
        <v>80</v>
      </c>
      <c r="K486" s="101" t="s">
        <v>80</v>
      </c>
      <c r="L486" s="101" t="s">
        <v>5688</v>
      </c>
      <c r="M486" s="101" t="s">
        <v>865</v>
      </c>
      <c r="N486" s="101" t="s">
        <v>80</v>
      </c>
      <c r="O486" s="96" t="s">
        <v>305</v>
      </c>
      <c r="P486" s="101" t="s">
        <v>5805</v>
      </c>
      <c r="Q486" s="101" t="s">
        <v>125</v>
      </c>
      <c r="R486" s="101" t="s">
        <v>5689</v>
      </c>
      <c r="S486" s="101" t="s">
        <v>297</v>
      </c>
      <c r="T486" s="96" t="s">
        <v>5806</v>
      </c>
      <c r="U486" s="103" t="s">
        <v>5807</v>
      </c>
      <c r="V486" s="104" t="s">
        <v>509</v>
      </c>
      <c r="W486" s="104" t="s">
        <v>5808</v>
      </c>
      <c r="X486" s="104" t="s">
        <v>5809</v>
      </c>
      <c r="Y486" s="120" t="s">
        <v>3326</v>
      </c>
      <c r="Z486" s="120" t="s">
        <v>5810</v>
      </c>
      <c r="AA486" s="120" t="s">
        <v>5811</v>
      </c>
      <c r="AB486" s="120" t="s">
        <v>5812</v>
      </c>
      <c r="AC486" s="104" t="s">
        <v>112</v>
      </c>
      <c r="AD486" s="104" t="s">
        <v>5696</v>
      </c>
      <c r="AE486" s="104" t="s">
        <v>96</v>
      </c>
    </row>
    <row r="487" spans="1:31" ht="257" hidden="1" thickTop="1" thickBot="1" x14ac:dyDescent="0.25">
      <c r="A487" s="95">
        <v>3610</v>
      </c>
      <c r="B487" s="96">
        <v>3000</v>
      </c>
      <c r="C487" s="101" t="s">
        <v>5813</v>
      </c>
      <c r="D487" s="129" t="s">
        <v>5006</v>
      </c>
      <c r="E487" s="121">
        <v>20.75</v>
      </c>
      <c r="F487" s="106" t="s">
        <v>116</v>
      </c>
      <c r="G487" s="101" t="s">
        <v>2589</v>
      </c>
      <c r="H487" s="96" t="s">
        <v>204</v>
      </c>
      <c r="I487" s="96" t="s">
        <v>412</v>
      </c>
      <c r="J487" s="101" t="s">
        <v>5007</v>
      </c>
      <c r="K487" s="101" t="s">
        <v>5008</v>
      </c>
      <c r="L487" s="101" t="s">
        <v>5009</v>
      </c>
      <c r="M487" s="101" t="s">
        <v>3971</v>
      </c>
      <c r="N487" s="101" t="s">
        <v>80</v>
      </c>
      <c r="O487" s="96" t="s">
        <v>305</v>
      </c>
      <c r="P487" s="101" t="s">
        <v>2382</v>
      </c>
      <c r="Q487" s="101" t="s">
        <v>125</v>
      </c>
      <c r="R487" s="101" t="s">
        <v>5010</v>
      </c>
      <c r="S487" s="97" t="s">
        <v>3074</v>
      </c>
      <c r="T487" s="96" t="s">
        <v>5011</v>
      </c>
      <c r="U487" s="103" t="s">
        <v>5012</v>
      </c>
      <c r="V487" s="104" t="s">
        <v>5814</v>
      </c>
      <c r="W487" s="104" t="s">
        <v>528</v>
      </c>
      <c r="X487" s="104" t="s">
        <v>5815</v>
      </c>
      <c r="Y487" s="120" t="s">
        <v>5816</v>
      </c>
      <c r="Z487" s="120" t="s">
        <v>5817</v>
      </c>
      <c r="AA487" s="120" t="s">
        <v>5818</v>
      </c>
      <c r="AB487" s="120" t="s">
        <v>5819</v>
      </c>
      <c r="AC487" s="104" t="s">
        <v>96</v>
      </c>
      <c r="AD487" s="104" t="s">
        <v>96</v>
      </c>
      <c r="AE487" s="104" t="s">
        <v>96</v>
      </c>
    </row>
    <row r="488" spans="1:31" ht="189" hidden="1" thickTop="1" thickBot="1" x14ac:dyDescent="0.25">
      <c r="A488" s="95">
        <v>3611</v>
      </c>
      <c r="B488" s="96">
        <v>3000</v>
      </c>
      <c r="C488" s="101" t="s">
        <v>5820</v>
      </c>
      <c r="D488" s="129" t="s">
        <v>5321</v>
      </c>
      <c r="E488" s="99">
        <v>21.52</v>
      </c>
      <c r="F488" s="106" t="s">
        <v>116</v>
      </c>
      <c r="G488" s="101" t="s">
        <v>5821</v>
      </c>
      <c r="H488" s="96" t="s">
        <v>78</v>
      </c>
      <c r="I488" s="96" t="s">
        <v>205</v>
      </c>
      <c r="J488" s="101" t="s">
        <v>80</v>
      </c>
      <c r="K488" s="101" t="s">
        <v>80</v>
      </c>
      <c r="L488" s="101" t="s">
        <v>5822</v>
      </c>
      <c r="M488" s="101" t="s">
        <v>2730</v>
      </c>
      <c r="N488" s="101" t="s">
        <v>80</v>
      </c>
      <c r="O488" s="96" t="s">
        <v>387</v>
      </c>
      <c r="P488" s="101" t="s">
        <v>5322</v>
      </c>
      <c r="Q488" s="101" t="s">
        <v>85</v>
      </c>
      <c r="R488" s="101" t="s">
        <v>5119</v>
      </c>
      <c r="S488" s="101" t="s">
        <v>5823</v>
      </c>
      <c r="T488" s="96" t="s">
        <v>5824</v>
      </c>
      <c r="U488" s="103" t="s">
        <v>5825</v>
      </c>
      <c r="V488" s="136" t="s">
        <v>5531</v>
      </c>
      <c r="W488" s="96" t="s">
        <v>5826</v>
      </c>
      <c r="X488" s="96" t="s">
        <v>5737</v>
      </c>
      <c r="Y488" s="120" t="s">
        <v>5827</v>
      </c>
      <c r="Z488" s="120" t="s">
        <v>5828</v>
      </c>
      <c r="AA488" s="120" t="s">
        <v>5829</v>
      </c>
      <c r="AB488" s="120" t="s">
        <v>5830</v>
      </c>
      <c r="AC488" s="104" t="s">
        <v>112</v>
      </c>
      <c r="AD488" s="104" t="s">
        <v>5831</v>
      </c>
      <c r="AE488" s="104" t="s">
        <v>96</v>
      </c>
    </row>
    <row r="489" spans="1:31" ht="256" hidden="1" thickTop="1" x14ac:dyDescent="0.2">
      <c r="A489" s="95">
        <v>3614</v>
      </c>
      <c r="B489" s="96">
        <v>3000</v>
      </c>
      <c r="C489" s="101" t="s">
        <v>5832</v>
      </c>
      <c r="D489" s="129" t="s">
        <v>5306</v>
      </c>
      <c r="E489" s="130"/>
      <c r="F489" s="113" t="s">
        <v>409</v>
      </c>
      <c r="G489" s="101" t="s">
        <v>5307</v>
      </c>
      <c r="H489" s="96" t="s">
        <v>5308</v>
      </c>
      <c r="I489" s="96" t="s">
        <v>1720</v>
      </c>
      <c r="J489" s="101" t="s">
        <v>5007</v>
      </c>
      <c r="K489" s="101" t="s">
        <v>5408</v>
      </c>
      <c r="L489" s="101" t="s">
        <v>5833</v>
      </c>
      <c r="M489" s="101" t="s">
        <v>5834</v>
      </c>
      <c r="N489" s="101"/>
      <c r="O489" s="96" t="s">
        <v>1065</v>
      </c>
      <c r="P489" s="101" t="s">
        <v>2382</v>
      </c>
      <c r="Q489" s="101" t="s">
        <v>125</v>
      </c>
      <c r="R489" s="101" t="s">
        <v>5010</v>
      </c>
      <c r="S489" s="97" t="s">
        <v>5604</v>
      </c>
      <c r="T489" s="96" t="s">
        <v>5835</v>
      </c>
      <c r="U489" s="103" t="s">
        <v>5836</v>
      </c>
      <c r="V489" s="104" t="s">
        <v>5837</v>
      </c>
      <c r="W489" s="104" t="s">
        <v>5838</v>
      </c>
      <c r="X489" s="104" t="s">
        <v>5839</v>
      </c>
      <c r="Y489" s="120" t="s">
        <v>5840</v>
      </c>
      <c r="Z489" s="120"/>
      <c r="AA489" s="120" t="s">
        <v>5841</v>
      </c>
      <c r="AB489" s="120" t="s">
        <v>5842</v>
      </c>
      <c r="AC489" s="104" t="s">
        <v>112</v>
      </c>
      <c r="AD489" s="104" t="s">
        <v>5843</v>
      </c>
      <c r="AE489" s="104" t="s">
        <v>96</v>
      </c>
    </row>
    <row r="490" spans="1:31" ht="223" hidden="1" thickTop="1" thickBot="1" x14ac:dyDescent="0.25">
      <c r="A490" s="95">
        <v>3620</v>
      </c>
      <c r="B490" s="96">
        <v>3000</v>
      </c>
      <c r="C490" s="101" t="s">
        <v>5844</v>
      </c>
      <c r="D490" s="129" t="s">
        <v>5241</v>
      </c>
      <c r="E490" s="99">
        <v>30.17</v>
      </c>
      <c r="F490" s="106" t="s">
        <v>116</v>
      </c>
      <c r="G490" s="101" t="s">
        <v>5629</v>
      </c>
      <c r="H490" s="96" t="s">
        <v>5243</v>
      </c>
      <c r="I490" s="96" t="s">
        <v>79</v>
      </c>
      <c r="J490" s="101" t="s">
        <v>80</v>
      </c>
      <c r="K490" s="101" t="s">
        <v>80</v>
      </c>
      <c r="L490" s="101" t="s">
        <v>5845</v>
      </c>
      <c r="M490" s="101" t="s">
        <v>1999</v>
      </c>
      <c r="N490" s="101" t="s">
        <v>80</v>
      </c>
      <c r="O490" s="96" t="s">
        <v>158</v>
      </c>
      <c r="P490" s="101" t="s">
        <v>5025</v>
      </c>
      <c r="Q490" s="101" t="s">
        <v>85</v>
      </c>
      <c r="R490" s="101" t="s">
        <v>5846</v>
      </c>
      <c r="S490" s="101" t="s">
        <v>5632</v>
      </c>
      <c r="T490" s="96" t="s">
        <v>5847</v>
      </c>
      <c r="U490" s="103" t="s">
        <v>5848</v>
      </c>
      <c r="V490" s="111" t="s">
        <v>5635</v>
      </c>
      <c r="W490" s="104" t="s">
        <v>781</v>
      </c>
      <c r="X490" s="104" t="s">
        <v>5849</v>
      </c>
      <c r="Y490" s="127" t="s">
        <v>5637</v>
      </c>
      <c r="Z490" s="127"/>
      <c r="AA490" s="127" t="s">
        <v>5850</v>
      </c>
      <c r="AB490" s="127" t="s">
        <v>5851</v>
      </c>
      <c r="AC490" s="104" t="s">
        <v>96</v>
      </c>
      <c r="AD490" s="104" t="s">
        <v>96</v>
      </c>
      <c r="AE490" s="104" t="s">
        <v>96</v>
      </c>
    </row>
    <row r="491" spans="1:31" ht="274" hidden="1" thickTop="1" thickBot="1" x14ac:dyDescent="0.25">
      <c r="A491" s="95">
        <v>3621</v>
      </c>
      <c r="B491" s="96">
        <v>3000</v>
      </c>
      <c r="C491" s="101" t="s">
        <v>5852</v>
      </c>
      <c r="D491" s="129" t="s">
        <v>4874</v>
      </c>
      <c r="E491" s="99">
        <v>33.82</v>
      </c>
      <c r="F491" s="106" t="s">
        <v>116</v>
      </c>
      <c r="G491" s="101" t="s">
        <v>965</v>
      </c>
      <c r="H491" s="96" t="s">
        <v>706</v>
      </c>
      <c r="I491" s="96" t="s">
        <v>79</v>
      </c>
      <c r="J491" s="101" t="s">
        <v>80</v>
      </c>
      <c r="K491" s="101" t="s">
        <v>80</v>
      </c>
      <c r="L491" s="101" t="s">
        <v>5853</v>
      </c>
      <c r="M491" s="101" t="s">
        <v>865</v>
      </c>
      <c r="N491" s="101" t="s">
        <v>80</v>
      </c>
      <c r="O491" s="96" t="s">
        <v>158</v>
      </c>
      <c r="P491" s="101" t="s">
        <v>4877</v>
      </c>
      <c r="Q491" s="101" t="s">
        <v>125</v>
      </c>
      <c r="R491" s="101" t="s">
        <v>5854</v>
      </c>
      <c r="S491" s="101" t="s">
        <v>297</v>
      </c>
      <c r="T491" s="96" t="s">
        <v>5855</v>
      </c>
      <c r="U491" s="103" t="s">
        <v>5856</v>
      </c>
      <c r="V491" s="111" t="s">
        <v>780</v>
      </c>
      <c r="W491" s="104" t="s">
        <v>781</v>
      </c>
      <c r="X491" s="104" t="s">
        <v>5857</v>
      </c>
      <c r="Y491" s="127" t="s">
        <v>5858</v>
      </c>
      <c r="Z491" s="127"/>
      <c r="AA491" s="127" t="s">
        <v>5859</v>
      </c>
      <c r="AB491" s="127" t="s">
        <v>5860</v>
      </c>
      <c r="AC491" s="104" t="s">
        <v>96</v>
      </c>
      <c r="AD491" s="104" t="s">
        <v>96</v>
      </c>
      <c r="AE491" s="104" t="s">
        <v>96</v>
      </c>
    </row>
    <row r="492" spans="1:31" ht="189" hidden="1" thickTop="1" thickBot="1" x14ac:dyDescent="0.25">
      <c r="A492" s="95">
        <v>3623</v>
      </c>
      <c r="B492" s="96">
        <v>3000</v>
      </c>
      <c r="C492" s="101" t="s">
        <v>5861</v>
      </c>
      <c r="D492" s="129" t="s">
        <v>5241</v>
      </c>
      <c r="E492" s="99">
        <v>30.17</v>
      </c>
      <c r="F492" s="106" t="s">
        <v>116</v>
      </c>
      <c r="G492" s="101" t="s">
        <v>5242</v>
      </c>
      <c r="H492" s="96" t="s">
        <v>5243</v>
      </c>
      <c r="I492" s="96" t="s">
        <v>79</v>
      </c>
      <c r="J492" s="101" t="s">
        <v>80</v>
      </c>
      <c r="K492" s="101" t="s">
        <v>80</v>
      </c>
      <c r="L492" s="101" t="s">
        <v>1806</v>
      </c>
      <c r="M492" s="101" t="s">
        <v>865</v>
      </c>
      <c r="N492" s="101"/>
      <c r="O492" s="96" t="s">
        <v>305</v>
      </c>
      <c r="P492" s="101" t="s">
        <v>5025</v>
      </c>
      <c r="Q492" s="101" t="s">
        <v>125</v>
      </c>
      <c r="R492" s="101" t="s">
        <v>5246</v>
      </c>
      <c r="S492" s="97" t="s">
        <v>5247</v>
      </c>
      <c r="T492" s="96" t="s">
        <v>5248</v>
      </c>
      <c r="U492" s="103" t="s">
        <v>5249</v>
      </c>
      <c r="V492" s="111" t="s">
        <v>509</v>
      </c>
      <c r="W492" s="104" t="s">
        <v>5862</v>
      </c>
      <c r="X492" s="96" t="s">
        <v>5863</v>
      </c>
      <c r="Y492" s="120" t="s">
        <v>5864</v>
      </c>
      <c r="Z492" s="120" t="s">
        <v>5865</v>
      </c>
      <c r="AA492" s="120" t="s">
        <v>5866</v>
      </c>
      <c r="AB492" s="136" t="s">
        <v>5867</v>
      </c>
      <c r="AC492" s="104" t="s">
        <v>96</v>
      </c>
      <c r="AD492" s="104" t="s">
        <v>96</v>
      </c>
      <c r="AE492" s="104" t="s">
        <v>96</v>
      </c>
    </row>
    <row r="493" spans="1:31" ht="172" hidden="1" thickTop="1" thickBot="1" x14ac:dyDescent="0.25">
      <c r="A493" s="95">
        <v>3625</v>
      </c>
      <c r="B493" s="96">
        <v>3000</v>
      </c>
      <c r="C493" s="101" t="s">
        <v>5868</v>
      </c>
      <c r="D493" s="129" t="s">
        <v>5321</v>
      </c>
      <c r="E493" s="99">
        <v>21.52</v>
      </c>
      <c r="F493" s="106" t="s">
        <v>116</v>
      </c>
      <c r="G493" s="101" t="s">
        <v>4909</v>
      </c>
      <c r="H493" s="96" t="s">
        <v>4910</v>
      </c>
      <c r="I493" s="96" t="s">
        <v>102</v>
      </c>
      <c r="J493" s="101" t="s">
        <v>80</v>
      </c>
      <c r="K493" s="101" t="s">
        <v>80</v>
      </c>
      <c r="L493" s="101" t="s">
        <v>5340</v>
      </c>
      <c r="M493" s="101" t="s">
        <v>5311</v>
      </c>
      <c r="N493" s="101" t="s">
        <v>80</v>
      </c>
      <c r="O493" s="96" t="s">
        <v>305</v>
      </c>
      <c r="P493" s="101" t="s">
        <v>5322</v>
      </c>
      <c r="Q493" s="101" t="s">
        <v>125</v>
      </c>
      <c r="R493" s="101" t="s">
        <v>5341</v>
      </c>
      <c r="S493" s="101" t="s">
        <v>5247</v>
      </c>
      <c r="T493" s="96" t="s">
        <v>5342</v>
      </c>
      <c r="U493" s="103" t="s">
        <v>5869</v>
      </c>
      <c r="V493" s="111" t="s">
        <v>5870</v>
      </c>
      <c r="W493" s="104" t="s">
        <v>5871</v>
      </c>
      <c r="X493" s="104" t="s">
        <v>5872</v>
      </c>
      <c r="Y493" s="127" t="s">
        <v>5873</v>
      </c>
      <c r="Z493" s="127" t="s">
        <v>5874</v>
      </c>
      <c r="AA493" s="127" t="s">
        <v>5875</v>
      </c>
      <c r="AB493" s="128" t="s">
        <v>5876</v>
      </c>
      <c r="AC493" s="104" t="s">
        <v>96</v>
      </c>
      <c r="AD493" s="104" t="s">
        <v>96</v>
      </c>
      <c r="AE493" s="104" t="s">
        <v>96</v>
      </c>
    </row>
    <row r="494" spans="1:31" ht="172" hidden="1" thickTop="1" thickBot="1" x14ac:dyDescent="0.25">
      <c r="A494" s="95">
        <v>3627</v>
      </c>
      <c r="B494" s="96">
        <v>3000</v>
      </c>
      <c r="C494" s="101" t="s">
        <v>5877</v>
      </c>
      <c r="D494" s="129" t="s">
        <v>5878</v>
      </c>
      <c r="E494" s="99">
        <v>33.82</v>
      </c>
      <c r="F494" s="106" t="s">
        <v>116</v>
      </c>
      <c r="G494" s="101" t="s">
        <v>5879</v>
      </c>
      <c r="H494" s="96" t="s">
        <v>5880</v>
      </c>
      <c r="I494" s="96" t="s">
        <v>5881</v>
      </c>
      <c r="J494" s="101" t="s">
        <v>5007</v>
      </c>
      <c r="K494" s="101" t="s">
        <v>5566</v>
      </c>
      <c r="L494" s="101" t="s">
        <v>5882</v>
      </c>
      <c r="M494" s="101" t="s">
        <v>5883</v>
      </c>
      <c r="N494" s="101" t="s">
        <v>80</v>
      </c>
      <c r="O494" s="96" t="s">
        <v>305</v>
      </c>
      <c r="P494" s="101" t="s">
        <v>5884</v>
      </c>
      <c r="Q494" s="101" t="s">
        <v>125</v>
      </c>
      <c r="R494" s="101" t="s">
        <v>5885</v>
      </c>
      <c r="S494" s="101" t="s">
        <v>297</v>
      </c>
      <c r="T494" s="96" t="s">
        <v>5886</v>
      </c>
      <c r="U494" s="103" t="s">
        <v>5887</v>
      </c>
      <c r="V494" s="111" t="s">
        <v>833</v>
      </c>
      <c r="W494" s="104" t="s">
        <v>5888</v>
      </c>
      <c r="X494" s="104" t="s">
        <v>5889</v>
      </c>
      <c r="Y494" s="127" t="s">
        <v>5890</v>
      </c>
      <c r="Z494" s="127">
        <v>4</v>
      </c>
      <c r="AA494" s="127">
        <v>7843</v>
      </c>
      <c r="AB494" s="128">
        <v>43081</v>
      </c>
      <c r="AC494" s="104" t="s">
        <v>96</v>
      </c>
      <c r="AD494" s="104" t="s">
        <v>96</v>
      </c>
      <c r="AE494" s="104" t="s">
        <v>96</v>
      </c>
    </row>
    <row r="495" spans="1:31" ht="374" hidden="1" thickTop="1" thickBot="1" x14ac:dyDescent="0.25">
      <c r="A495" s="95">
        <v>3630</v>
      </c>
      <c r="B495" s="96">
        <v>3000</v>
      </c>
      <c r="C495" s="101" t="s">
        <v>5891</v>
      </c>
      <c r="D495" s="129" t="s">
        <v>4990</v>
      </c>
      <c r="E495" s="99">
        <v>17</v>
      </c>
      <c r="F495" s="105" t="s">
        <v>99</v>
      </c>
      <c r="G495" s="101" t="s">
        <v>1820</v>
      </c>
      <c r="H495" s="96" t="s">
        <v>706</v>
      </c>
      <c r="I495" s="96" t="s">
        <v>79</v>
      </c>
      <c r="J495" s="101" t="s">
        <v>80</v>
      </c>
      <c r="K495" s="101" t="s">
        <v>80</v>
      </c>
      <c r="L495" s="101" t="s">
        <v>5688</v>
      </c>
      <c r="M495" s="101" t="s">
        <v>865</v>
      </c>
      <c r="N495" s="101" t="s">
        <v>80</v>
      </c>
      <c r="O495" s="96" t="s">
        <v>305</v>
      </c>
      <c r="P495" s="101" t="s">
        <v>4993</v>
      </c>
      <c r="Q495" s="101" t="s">
        <v>125</v>
      </c>
      <c r="R495" s="101" t="s">
        <v>5689</v>
      </c>
      <c r="S495" s="101" t="s">
        <v>297</v>
      </c>
      <c r="T495" s="96" t="s">
        <v>5690</v>
      </c>
      <c r="U495" s="103" t="s">
        <v>5892</v>
      </c>
      <c r="V495" s="111" t="s">
        <v>509</v>
      </c>
      <c r="W495" s="104" t="s">
        <v>5893</v>
      </c>
      <c r="X495" s="104" t="s">
        <v>5894</v>
      </c>
      <c r="Y495" s="127" t="s">
        <v>5895</v>
      </c>
      <c r="Z495" s="127" t="s">
        <v>5896</v>
      </c>
      <c r="AA495" s="127">
        <v>407</v>
      </c>
      <c r="AB495" s="128">
        <v>43115</v>
      </c>
      <c r="AC495" s="104" t="s">
        <v>112</v>
      </c>
      <c r="AD495" s="104" t="s">
        <v>5696</v>
      </c>
      <c r="AE495" s="104" t="s">
        <v>96</v>
      </c>
    </row>
    <row r="496" spans="1:31" ht="256" hidden="1" thickTop="1" x14ac:dyDescent="0.2">
      <c r="A496" s="115">
        <v>3632</v>
      </c>
      <c r="B496" s="116">
        <v>3000</v>
      </c>
      <c r="C496" s="97" t="s">
        <v>5897</v>
      </c>
      <c r="D496" s="139" t="s">
        <v>5306</v>
      </c>
      <c r="E496" s="140"/>
      <c r="F496" s="113" t="s">
        <v>409</v>
      </c>
      <c r="G496" s="97" t="s">
        <v>5307</v>
      </c>
      <c r="H496" s="97" t="s">
        <v>5308</v>
      </c>
      <c r="I496" s="97" t="s">
        <v>102</v>
      </c>
      <c r="J496" s="97" t="s">
        <v>5007</v>
      </c>
      <c r="K496" s="97" t="s">
        <v>5408</v>
      </c>
      <c r="L496" s="97" t="s">
        <v>5898</v>
      </c>
      <c r="M496" s="97" t="s">
        <v>5311</v>
      </c>
      <c r="N496" s="97" t="s">
        <v>80</v>
      </c>
      <c r="O496" s="116" t="s">
        <v>305</v>
      </c>
      <c r="P496" s="97" t="s">
        <v>2382</v>
      </c>
      <c r="Q496" s="97" t="s">
        <v>125</v>
      </c>
      <c r="R496" s="97" t="s">
        <v>5010</v>
      </c>
      <c r="S496" s="97" t="s">
        <v>1275</v>
      </c>
      <c r="T496" s="116" t="s">
        <v>5899</v>
      </c>
      <c r="U496" s="119" t="s">
        <v>5900</v>
      </c>
      <c r="V496" s="124" t="s">
        <v>5901</v>
      </c>
      <c r="W496" s="116" t="s">
        <v>5901</v>
      </c>
      <c r="X496" s="116" t="s">
        <v>5902</v>
      </c>
      <c r="Y496" s="116" t="s">
        <v>5903</v>
      </c>
      <c r="Z496" s="116"/>
      <c r="AA496" s="116" t="s">
        <v>5904</v>
      </c>
      <c r="AB496" s="124" t="s">
        <v>5905</v>
      </c>
      <c r="AC496" s="104" t="s">
        <v>96</v>
      </c>
      <c r="AD496" s="104" t="s">
        <v>96</v>
      </c>
      <c r="AE496" s="104" t="s">
        <v>96</v>
      </c>
    </row>
    <row r="497" spans="1:31" ht="324" hidden="1" thickTop="1" x14ac:dyDescent="0.2">
      <c r="A497" s="115">
        <v>3634</v>
      </c>
      <c r="B497" s="116">
        <v>3000</v>
      </c>
      <c r="C497" s="97" t="s">
        <v>5906</v>
      </c>
      <c r="D497" s="139" t="s">
        <v>5264</v>
      </c>
      <c r="E497" s="140"/>
      <c r="F497" s="113" t="s">
        <v>409</v>
      </c>
      <c r="G497" s="97" t="s">
        <v>5907</v>
      </c>
      <c r="H497" s="97" t="s">
        <v>5266</v>
      </c>
      <c r="I497" s="97" t="s">
        <v>412</v>
      </c>
      <c r="J497" s="97" t="s">
        <v>5908</v>
      </c>
      <c r="K497" s="97" t="s">
        <v>5909</v>
      </c>
      <c r="L497" s="97" t="s">
        <v>5910</v>
      </c>
      <c r="M497" s="97" t="s">
        <v>5911</v>
      </c>
      <c r="N497" s="97" t="s">
        <v>80</v>
      </c>
      <c r="O497" s="116" t="s">
        <v>158</v>
      </c>
      <c r="P497" s="97" t="s">
        <v>2382</v>
      </c>
      <c r="Q497" s="97" t="s">
        <v>159</v>
      </c>
      <c r="R497" s="97" t="s">
        <v>5010</v>
      </c>
      <c r="S497" s="97" t="s">
        <v>5912</v>
      </c>
      <c r="T497" s="116" t="s">
        <v>5913</v>
      </c>
      <c r="U497" s="119" t="s">
        <v>5914</v>
      </c>
      <c r="V497" s="124" t="s">
        <v>5915</v>
      </c>
      <c r="W497" s="116" t="s">
        <v>5916</v>
      </c>
      <c r="X497" s="116" t="s">
        <v>5917</v>
      </c>
      <c r="Y497" s="116" t="s">
        <v>1838</v>
      </c>
      <c r="Z497" s="116"/>
      <c r="AA497" s="116" t="s">
        <v>5918</v>
      </c>
      <c r="AB497" s="124" t="s">
        <v>5919</v>
      </c>
      <c r="AC497" s="104" t="s">
        <v>112</v>
      </c>
      <c r="AD497" s="104" t="s">
        <v>5920</v>
      </c>
      <c r="AE497" s="104" t="s">
        <v>96</v>
      </c>
    </row>
    <row r="498" spans="1:31" ht="206" hidden="1" thickTop="1" thickBot="1" x14ac:dyDescent="0.25">
      <c r="A498" s="115">
        <v>3636</v>
      </c>
      <c r="B498" s="116">
        <v>3000</v>
      </c>
      <c r="C498" s="97" t="s">
        <v>5921</v>
      </c>
      <c r="D498" s="139" t="s">
        <v>5047</v>
      </c>
      <c r="E498" s="99">
        <v>19.32</v>
      </c>
      <c r="F498" s="105" t="s">
        <v>99</v>
      </c>
      <c r="G498" s="97" t="s">
        <v>77</v>
      </c>
      <c r="H498" s="97" t="s">
        <v>78</v>
      </c>
      <c r="I498" s="97" t="s">
        <v>205</v>
      </c>
      <c r="J498" s="97" t="s">
        <v>80</v>
      </c>
      <c r="K498" s="97" t="s">
        <v>80</v>
      </c>
      <c r="L498" s="97" t="s">
        <v>5922</v>
      </c>
      <c r="M498" s="97" t="s">
        <v>5923</v>
      </c>
      <c r="N498" s="97" t="s">
        <v>80</v>
      </c>
      <c r="O498" s="116" t="s">
        <v>158</v>
      </c>
      <c r="P498" s="97" t="s">
        <v>4924</v>
      </c>
      <c r="Q498" s="97" t="s">
        <v>159</v>
      </c>
      <c r="R498" s="97" t="s">
        <v>5050</v>
      </c>
      <c r="S498" s="97" t="s">
        <v>5924</v>
      </c>
      <c r="T498" s="116" t="s">
        <v>5925</v>
      </c>
      <c r="U498" s="119" t="s">
        <v>5926</v>
      </c>
      <c r="V498" s="124" t="s">
        <v>2131</v>
      </c>
      <c r="W498" s="116" t="s">
        <v>528</v>
      </c>
      <c r="X498" s="116" t="s">
        <v>5927</v>
      </c>
      <c r="Y498" s="120" t="s">
        <v>1828</v>
      </c>
      <c r="Z498" s="120"/>
      <c r="AA498" s="120" t="s">
        <v>5928</v>
      </c>
      <c r="AB498" s="136" t="s">
        <v>5929</v>
      </c>
      <c r="AC498" s="104" t="s">
        <v>112</v>
      </c>
      <c r="AD498" s="104" t="s">
        <v>5930</v>
      </c>
      <c r="AE498" s="104" t="s">
        <v>96</v>
      </c>
    </row>
    <row r="499" spans="1:31" ht="223" hidden="1" thickTop="1" thickBot="1" x14ac:dyDescent="0.25">
      <c r="A499" s="115">
        <v>3640</v>
      </c>
      <c r="B499" s="116">
        <v>3000</v>
      </c>
      <c r="C499" s="97" t="s">
        <v>5931</v>
      </c>
      <c r="D499" s="139" t="s">
        <v>4990</v>
      </c>
      <c r="E499" s="99">
        <v>17</v>
      </c>
      <c r="F499" s="105" t="s">
        <v>99</v>
      </c>
      <c r="G499" s="97" t="s">
        <v>5932</v>
      </c>
      <c r="H499" s="97" t="s">
        <v>706</v>
      </c>
      <c r="I499" s="97" t="s">
        <v>79</v>
      </c>
      <c r="J499" s="97" t="s">
        <v>80</v>
      </c>
      <c r="K499" s="97" t="s">
        <v>80</v>
      </c>
      <c r="L499" s="97" t="s">
        <v>347</v>
      </c>
      <c r="M499" s="97" t="s">
        <v>348</v>
      </c>
      <c r="N499" s="97" t="s">
        <v>80</v>
      </c>
      <c r="O499" s="116" t="s">
        <v>349</v>
      </c>
      <c r="P499" s="97" t="s">
        <v>5933</v>
      </c>
      <c r="Q499" s="97" t="s">
        <v>159</v>
      </c>
      <c r="R499" s="97" t="s">
        <v>5934</v>
      </c>
      <c r="S499" s="97" t="s">
        <v>5742</v>
      </c>
      <c r="T499" s="116" t="s">
        <v>5935</v>
      </c>
      <c r="U499" s="119" t="s">
        <v>5936</v>
      </c>
      <c r="V499" s="124" t="s">
        <v>90</v>
      </c>
      <c r="W499" s="116" t="s">
        <v>528</v>
      </c>
      <c r="X499" s="116" t="s">
        <v>5937</v>
      </c>
      <c r="Y499" s="127" t="s">
        <v>5938</v>
      </c>
      <c r="Z499" s="127"/>
      <c r="AA499" s="127" t="s">
        <v>5939</v>
      </c>
      <c r="AB499" s="128" t="s">
        <v>5940</v>
      </c>
      <c r="AC499" s="104" t="s">
        <v>96</v>
      </c>
      <c r="AD499" s="104" t="s">
        <v>96</v>
      </c>
      <c r="AE499" s="104" t="s">
        <v>96</v>
      </c>
    </row>
    <row r="500" spans="1:31" ht="239" hidden="1" thickTop="1" x14ac:dyDescent="0.2">
      <c r="A500" s="115">
        <v>3641</v>
      </c>
      <c r="B500" s="116">
        <v>3000</v>
      </c>
      <c r="C500" s="97" t="s">
        <v>5941</v>
      </c>
      <c r="D500" s="139" t="s">
        <v>5306</v>
      </c>
      <c r="E500" s="140"/>
      <c r="F500" s="113" t="s">
        <v>409</v>
      </c>
      <c r="G500" s="97" t="s">
        <v>5307</v>
      </c>
      <c r="H500" s="97" t="s">
        <v>5308</v>
      </c>
      <c r="I500" s="97" t="s">
        <v>1720</v>
      </c>
      <c r="J500" s="97" t="s">
        <v>5007</v>
      </c>
      <c r="K500" s="97" t="s">
        <v>5408</v>
      </c>
      <c r="L500" s="97" t="s">
        <v>347</v>
      </c>
      <c r="M500" s="97" t="s">
        <v>348</v>
      </c>
      <c r="N500" s="97" t="s">
        <v>80</v>
      </c>
      <c r="O500" s="116" t="s">
        <v>349</v>
      </c>
      <c r="P500" s="97" t="s">
        <v>2382</v>
      </c>
      <c r="Q500" s="97" t="s">
        <v>125</v>
      </c>
      <c r="R500" s="97" t="s">
        <v>5010</v>
      </c>
      <c r="S500" s="97" t="s">
        <v>494</v>
      </c>
      <c r="T500" s="116" t="s">
        <v>5942</v>
      </c>
      <c r="U500" s="119" t="s">
        <v>5943</v>
      </c>
      <c r="V500" s="124" t="s">
        <v>4391</v>
      </c>
      <c r="W500" s="116" t="s">
        <v>1826</v>
      </c>
      <c r="X500" s="116" t="s">
        <v>5728</v>
      </c>
      <c r="Y500" s="116" t="s">
        <v>5944</v>
      </c>
      <c r="Z500" s="116"/>
      <c r="AA500" s="116">
        <v>4472</v>
      </c>
      <c r="AB500" s="124">
        <v>43307</v>
      </c>
      <c r="AC500" s="104" t="s">
        <v>112</v>
      </c>
      <c r="AD500" s="104" t="s">
        <v>5945</v>
      </c>
      <c r="AE500" s="104" t="s">
        <v>96</v>
      </c>
    </row>
    <row r="501" spans="1:31" ht="274" hidden="1" thickTop="1" thickBot="1" x14ac:dyDescent="0.25">
      <c r="A501" s="115">
        <v>3650</v>
      </c>
      <c r="B501" s="116">
        <v>3000</v>
      </c>
      <c r="C501" s="116" t="s">
        <v>5946</v>
      </c>
      <c r="D501" s="139" t="s">
        <v>5129</v>
      </c>
      <c r="E501" s="99">
        <v>20.2</v>
      </c>
      <c r="F501" s="106" t="s">
        <v>116</v>
      </c>
      <c r="G501" s="97" t="s">
        <v>5130</v>
      </c>
      <c r="H501" s="97" t="s">
        <v>5131</v>
      </c>
      <c r="I501" s="97" t="s">
        <v>412</v>
      </c>
      <c r="J501" s="97" t="s">
        <v>80</v>
      </c>
      <c r="K501" s="97" t="s">
        <v>80</v>
      </c>
      <c r="L501" s="97" t="s">
        <v>5947</v>
      </c>
      <c r="M501" s="97" t="s">
        <v>492</v>
      </c>
      <c r="N501" s="97" t="s">
        <v>80</v>
      </c>
      <c r="O501" s="116" t="s">
        <v>305</v>
      </c>
      <c r="P501" s="97" t="s">
        <v>5134</v>
      </c>
      <c r="Q501" s="97" t="s">
        <v>85</v>
      </c>
      <c r="R501" s="97" t="s">
        <v>5135</v>
      </c>
      <c r="S501" s="97" t="s">
        <v>5948</v>
      </c>
      <c r="T501" s="116" t="s">
        <v>5949</v>
      </c>
      <c r="U501" s="119" t="s">
        <v>5950</v>
      </c>
      <c r="V501" s="124" t="s">
        <v>4455</v>
      </c>
      <c r="W501" s="116" t="s">
        <v>4456</v>
      </c>
      <c r="X501" s="116" t="s">
        <v>5951</v>
      </c>
      <c r="Y501" s="116" t="s">
        <v>4458</v>
      </c>
      <c r="Z501" s="116" t="s">
        <v>4459</v>
      </c>
      <c r="AA501" s="116" t="s">
        <v>5952</v>
      </c>
      <c r="AB501" s="124" t="s">
        <v>5953</v>
      </c>
      <c r="AC501" s="104" t="s">
        <v>96</v>
      </c>
      <c r="AD501" s="104" t="s">
        <v>96</v>
      </c>
      <c r="AE501" s="104" t="s">
        <v>96</v>
      </c>
    </row>
    <row r="502" spans="1:31" ht="374" hidden="1" thickTop="1" thickBot="1" x14ac:dyDescent="0.25">
      <c r="A502" s="115">
        <v>3652</v>
      </c>
      <c r="B502" s="116">
        <v>3000</v>
      </c>
      <c r="C502" s="116" t="s">
        <v>5954</v>
      </c>
      <c r="D502" s="139" t="s">
        <v>5213</v>
      </c>
      <c r="E502" s="121">
        <v>15.07</v>
      </c>
      <c r="F502" s="105" t="s">
        <v>99</v>
      </c>
      <c r="G502" s="97" t="s">
        <v>5955</v>
      </c>
      <c r="H502" s="97" t="s">
        <v>5956</v>
      </c>
      <c r="I502" s="97" t="s">
        <v>79</v>
      </c>
      <c r="J502" s="97" t="s">
        <v>80</v>
      </c>
      <c r="K502" s="97" t="s">
        <v>80</v>
      </c>
      <c r="L502" s="97" t="s">
        <v>5957</v>
      </c>
      <c r="M502" s="97" t="s">
        <v>492</v>
      </c>
      <c r="N502" s="97" t="s">
        <v>80</v>
      </c>
      <c r="O502" s="116" t="s">
        <v>305</v>
      </c>
      <c r="P502" s="97" t="s">
        <v>5958</v>
      </c>
      <c r="Q502" s="97" t="s">
        <v>85</v>
      </c>
      <c r="R502" s="97" t="s">
        <v>5959</v>
      </c>
      <c r="S502" s="97" t="s">
        <v>5948</v>
      </c>
      <c r="T502" s="116" t="s">
        <v>5960</v>
      </c>
      <c r="U502" s="119" t="s">
        <v>5961</v>
      </c>
      <c r="V502" s="124" t="s">
        <v>509</v>
      </c>
      <c r="W502" s="116" t="s">
        <v>5962</v>
      </c>
      <c r="X502" s="116" t="s">
        <v>5963</v>
      </c>
      <c r="Y502" s="116" t="s">
        <v>5964</v>
      </c>
      <c r="Z502" s="116" t="s">
        <v>5965</v>
      </c>
      <c r="AA502" s="116" t="s">
        <v>5966</v>
      </c>
      <c r="AB502" s="124" t="s">
        <v>5967</v>
      </c>
      <c r="AC502" s="104" t="s">
        <v>96</v>
      </c>
      <c r="AD502" s="104" t="s">
        <v>96</v>
      </c>
      <c r="AE502" s="104" t="s">
        <v>96</v>
      </c>
    </row>
    <row r="503" spans="1:31" ht="325" hidden="1" thickTop="1" thickBot="1" x14ac:dyDescent="0.25">
      <c r="A503" s="115">
        <v>3664</v>
      </c>
      <c r="B503" s="116">
        <v>3000</v>
      </c>
      <c r="C503" s="116" t="s">
        <v>5968</v>
      </c>
      <c r="D503" s="139" t="s">
        <v>4990</v>
      </c>
      <c r="E503" s="99">
        <v>17</v>
      </c>
      <c r="F503" s="105" t="s">
        <v>99</v>
      </c>
      <c r="G503" s="97" t="s">
        <v>5932</v>
      </c>
      <c r="H503" s="97" t="s">
        <v>706</v>
      </c>
      <c r="I503" s="97" t="s">
        <v>79</v>
      </c>
      <c r="J503" s="97" t="s">
        <v>80</v>
      </c>
      <c r="K503" s="97" t="s">
        <v>80</v>
      </c>
      <c r="L503" s="97" t="s">
        <v>5969</v>
      </c>
      <c r="M503" s="97" t="s">
        <v>865</v>
      </c>
      <c r="N503" s="97" t="s">
        <v>80</v>
      </c>
      <c r="O503" s="116" t="s">
        <v>1065</v>
      </c>
      <c r="P503" s="97" t="s">
        <v>4993</v>
      </c>
      <c r="Q503" s="97" t="s">
        <v>85</v>
      </c>
      <c r="R503" s="97" t="s">
        <v>4994</v>
      </c>
      <c r="S503" s="97" t="s">
        <v>5970</v>
      </c>
      <c r="T503" s="116" t="s">
        <v>5971</v>
      </c>
      <c r="U503" s="119" t="s">
        <v>5972</v>
      </c>
      <c r="V503" s="124" t="s">
        <v>1024</v>
      </c>
      <c r="W503" s="116" t="s">
        <v>781</v>
      </c>
      <c r="X503" s="116" t="s">
        <v>5973</v>
      </c>
      <c r="Y503" s="116" t="s">
        <v>5974</v>
      </c>
      <c r="Z503" s="116"/>
      <c r="AA503" s="116" t="s">
        <v>5975</v>
      </c>
      <c r="AB503" s="124" t="s">
        <v>5976</v>
      </c>
      <c r="AC503" s="104" t="s">
        <v>112</v>
      </c>
      <c r="AD503" s="104" t="s">
        <v>5977</v>
      </c>
      <c r="AE503" s="104" t="s">
        <v>96</v>
      </c>
    </row>
    <row r="504" spans="1:31" ht="188" hidden="1" thickTop="1" x14ac:dyDescent="0.2">
      <c r="A504" s="115">
        <v>3665</v>
      </c>
      <c r="B504" s="116">
        <v>3000</v>
      </c>
      <c r="C504" s="116" t="s">
        <v>5978</v>
      </c>
      <c r="D504" s="139" t="s">
        <v>5264</v>
      </c>
      <c r="E504" s="140"/>
      <c r="F504" s="113" t="s">
        <v>409</v>
      </c>
      <c r="G504" s="97" t="s">
        <v>5564</v>
      </c>
      <c r="H504" s="97" t="s">
        <v>5565</v>
      </c>
      <c r="I504" s="97" t="s">
        <v>412</v>
      </c>
      <c r="J504" s="97" t="s">
        <v>5908</v>
      </c>
      <c r="K504" s="97" t="s">
        <v>5566</v>
      </c>
      <c r="L504" s="97" t="s">
        <v>5009</v>
      </c>
      <c r="M504" s="97" t="s">
        <v>3971</v>
      </c>
      <c r="N504" s="97" t="s">
        <v>80</v>
      </c>
      <c r="O504" s="116" t="s">
        <v>305</v>
      </c>
      <c r="P504" s="97" t="s">
        <v>2382</v>
      </c>
      <c r="Q504" s="97" t="s">
        <v>125</v>
      </c>
      <c r="R504" s="97" t="s">
        <v>5010</v>
      </c>
      <c r="S504" s="97" t="s">
        <v>5567</v>
      </c>
      <c r="T504" s="116" t="s">
        <v>5979</v>
      </c>
      <c r="U504" s="119" t="s">
        <v>5980</v>
      </c>
      <c r="V504" s="124" t="s">
        <v>5570</v>
      </c>
      <c r="W504" s="116" t="s">
        <v>5981</v>
      </c>
      <c r="X504" s="116" t="s">
        <v>5982</v>
      </c>
      <c r="Y504" s="116" t="s">
        <v>5573</v>
      </c>
      <c r="Z504" s="116" t="s">
        <v>5574</v>
      </c>
      <c r="AA504" s="116">
        <v>9226</v>
      </c>
      <c r="AB504" s="124">
        <v>43795</v>
      </c>
      <c r="AC504" s="104" t="s">
        <v>112</v>
      </c>
      <c r="AD504" s="104" t="s">
        <v>5577</v>
      </c>
      <c r="AE504" s="104" t="s">
        <v>96</v>
      </c>
    </row>
    <row r="505" spans="1:31" ht="223" hidden="1" thickTop="1" thickBot="1" x14ac:dyDescent="0.25">
      <c r="A505" s="115">
        <v>3672</v>
      </c>
      <c r="B505" s="116">
        <v>3000</v>
      </c>
      <c r="C505" s="116" t="s">
        <v>5983</v>
      </c>
      <c r="D505" s="139" t="s">
        <v>4932</v>
      </c>
      <c r="E505" s="99">
        <v>22.67</v>
      </c>
      <c r="F505" s="106" t="s">
        <v>116</v>
      </c>
      <c r="G505" s="97">
        <v>0.91900000000000004</v>
      </c>
      <c r="H505" s="97" t="s">
        <v>4934</v>
      </c>
      <c r="I505" s="97" t="s">
        <v>412</v>
      </c>
      <c r="J505" s="97" t="s">
        <v>5984</v>
      </c>
      <c r="K505" s="97" t="s">
        <v>5985</v>
      </c>
      <c r="L505" s="97" t="s">
        <v>5986</v>
      </c>
      <c r="M505" s="97" t="s">
        <v>5987</v>
      </c>
      <c r="N505" s="97" t="s">
        <v>80</v>
      </c>
      <c r="O505" s="116" t="s">
        <v>5988</v>
      </c>
      <c r="P505" s="97" t="s">
        <v>5989</v>
      </c>
      <c r="Q505" s="97" t="s">
        <v>85</v>
      </c>
      <c r="R505" s="97" t="s">
        <v>5990</v>
      </c>
      <c r="S505" s="97" t="s">
        <v>5991</v>
      </c>
      <c r="T505" s="116" t="s">
        <v>5992</v>
      </c>
      <c r="U505" s="119" t="s">
        <v>5993</v>
      </c>
      <c r="V505" s="124"/>
      <c r="W505" s="116"/>
      <c r="X505" s="116"/>
      <c r="Y505" s="116"/>
      <c r="Z505" s="116"/>
      <c r="AA505" s="116">
        <v>2123</v>
      </c>
      <c r="AB505" s="124">
        <v>43920</v>
      </c>
      <c r="AC505" s="104" t="s">
        <v>1939</v>
      </c>
      <c r="AD505" s="104" t="s">
        <v>5992</v>
      </c>
      <c r="AE505" s="104" t="s">
        <v>96</v>
      </c>
    </row>
    <row r="506" spans="1:31" ht="104" hidden="1" thickTop="1" thickBot="1" x14ac:dyDescent="0.25">
      <c r="A506" s="115">
        <v>3676</v>
      </c>
      <c r="B506" s="116">
        <v>3000</v>
      </c>
      <c r="C506" s="116" t="s">
        <v>5994</v>
      </c>
      <c r="D506" s="139" t="s">
        <v>5995</v>
      </c>
      <c r="E506" s="99">
        <v>24.5</v>
      </c>
      <c r="F506" s="106" t="s">
        <v>116</v>
      </c>
      <c r="G506" s="97" t="s">
        <v>5996</v>
      </c>
      <c r="H506" s="97" t="s">
        <v>5997</v>
      </c>
      <c r="I506" s="97" t="s">
        <v>79</v>
      </c>
      <c r="J506" s="97" t="s">
        <v>80</v>
      </c>
      <c r="K506" s="97" t="s">
        <v>80</v>
      </c>
      <c r="L506" s="97" t="s">
        <v>5998</v>
      </c>
      <c r="M506" s="97" t="s">
        <v>5999</v>
      </c>
      <c r="N506" s="97" t="s">
        <v>80</v>
      </c>
      <c r="O506" s="116" t="s">
        <v>305</v>
      </c>
      <c r="P506" s="97" t="s">
        <v>6000</v>
      </c>
      <c r="Q506" s="97" t="s">
        <v>85</v>
      </c>
      <c r="R506" s="97" t="s">
        <v>6001</v>
      </c>
      <c r="S506" s="97" t="s">
        <v>2058</v>
      </c>
      <c r="T506" s="116" t="s">
        <v>6002</v>
      </c>
      <c r="U506" s="119" t="s">
        <v>6003</v>
      </c>
      <c r="V506" s="116"/>
      <c r="W506" s="116"/>
      <c r="X506" s="116"/>
      <c r="Y506" s="116"/>
      <c r="Z506" s="116"/>
      <c r="AA506" s="116">
        <v>6532</v>
      </c>
      <c r="AB506" s="124">
        <v>44099</v>
      </c>
      <c r="AC506" s="127" t="s">
        <v>96</v>
      </c>
      <c r="AD506" s="127" t="s">
        <v>96</v>
      </c>
      <c r="AE506" s="104" t="s">
        <v>96</v>
      </c>
    </row>
    <row r="507" spans="1:31" ht="274" hidden="1" thickTop="1" thickBot="1" x14ac:dyDescent="0.25">
      <c r="A507" s="115">
        <v>3677</v>
      </c>
      <c r="B507" s="116">
        <v>3000</v>
      </c>
      <c r="C507" s="116" t="s">
        <v>6004</v>
      </c>
      <c r="D507" s="139" t="s">
        <v>5129</v>
      </c>
      <c r="E507" s="99">
        <v>20.2</v>
      </c>
      <c r="F507" s="106" t="s">
        <v>116</v>
      </c>
      <c r="G507" s="97" t="s">
        <v>5130</v>
      </c>
      <c r="H507" s="97" t="s">
        <v>5131</v>
      </c>
      <c r="I507" s="97" t="s">
        <v>412</v>
      </c>
      <c r="J507" s="97" t="s">
        <v>80</v>
      </c>
      <c r="K507" s="97" t="s">
        <v>80</v>
      </c>
      <c r="L507" s="97" t="s">
        <v>5947</v>
      </c>
      <c r="M507" s="97" t="s">
        <v>492</v>
      </c>
      <c r="N507" s="97" t="s">
        <v>80</v>
      </c>
      <c r="O507" s="116" t="s">
        <v>305</v>
      </c>
      <c r="P507" s="97" t="s">
        <v>5134</v>
      </c>
      <c r="Q507" s="97" t="s">
        <v>85</v>
      </c>
      <c r="R507" s="97" t="s">
        <v>5135</v>
      </c>
      <c r="S507" s="97" t="s">
        <v>5948</v>
      </c>
      <c r="T507" s="116" t="s">
        <v>5949</v>
      </c>
      <c r="U507" s="119" t="s">
        <v>5950</v>
      </c>
      <c r="V507" s="116" t="s">
        <v>4455</v>
      </c>
      <c r="W507" s="116" t="s">
        <v>4456</v>
      </c>
      <c r="X507" s="116" t="s">
        <v>5951</v>
      </c>
      <c r="Y507" s="116" t="s">
        <v>4458</v>
      </c>
      <c r="Z507" s="116" t="s">
        <v>4459</v>
      </c>
      <c r="AA507" s="116">
        <v>7328</v>
      </c>
      <c r="AB507" s="124">
        <v>44128</v>
      </c>
      <c r="AC507" s="127" t="s">
        <v>96</v>
      </c>
      <c r="AD507" s="127" t="s">
        <v>96</v>
      </c>
      <c r="AE507" s="104" t="s">
        <v>96</v>
      </c>
    </row>
    <row r="508" spans="1:31" ht="307" hidden="1" thickTop="1" x14ac:dyDescent="0.2">
      <c r="A508" s="115">
        <v>3678</v>
      </c>
      <c r="B508" s="116">
        <v>3000</v>
      </c>
      <c r="C508" s="116" t="s">
        <v>6005</v>
      </c>
      <c r="D508" s="139" t="s">
        <v>5306</v>
      </c>
      <c r="E508" s="140"/>
      <c r="F508" s="113" t="s">
        <v>409</v>
      </c>
      <c r="G508" s="97" t="s">
        <v>5513</v>
      </c>
      <c r="H508" s="97" t="s">
        <v>5514</v>
      </c>
      <c r="I508" s="97" t="s">
        <v>1720</v>
      </c>
      <c r="J508" s="97" t="s">
        <v>5007</v>
      </c>
      <c r="K508" s="97" t="s">
        <v>5515</v>
      </c>
      <c r="L508" s="97" t="s">
        <v>5663</v>
      </c>
      <c r="M508" s="97" t="s">
        <v>5664</v>
      </c>
      <c r="N508" s="97"/>
      <c r="O508" s="116" t="s">
        <v>899</v>
      </c>
      <c r="P508" s="97" t="s">
        <v>2382</v>
      </c>
      <c r="Q508" s="97" t="s">
        <v>125</v>
      </c>
      <c r="R508" s="97" t="s">
        <v>5010</v>
      </c>
      <c r="S508" s="97" t="s">
        <v>5665</v>
      </c>
      <c r="T508" s="116" t="s">
        <v>6006</v>
      </c>
      <c r="U508" s="119" t="s">
        <v>6007</v>
      </c>
      <c r="V508" s="116" t="s">
        <v>5668</v>
      </c>
      <c r="W508" s="116" t="s">
        <v>5669</v>
      </c>
      <c r="X508" s="116" t="s">
        <v>5670</v>
      </c>
      <c r="Y508" s="116" t="s">
        <v>5671</v>
      </c>
      <c r="Z508" s="116" t="s">
        <v>5672</v>
      </c>
      <c r="AA508" s="116" t="s">
        <v>6008</v>
      </c>
      <c r="AB508" s="124" t="s">
        <v>6009</v>
      </c>
      <c r="AC508" s="127" t="s">
        <v>112</v>
      </c>
      <c r="AD508" s="127" t="s">
        <v>5675</v>
      </c>
      <c r="AE508" s="104" t="s">
        <v>5388</v>
      </c>
    </row>
    <row r="509" spans="1:31" ht="405" hidden="1" thickTop="1" x14ac:dyDescent="0.2">
      <c r="A509" s="115">
        <v>3680</v>
      </c>
      <c r="B509" s="116">
        <v>3000</v>
      </c>
      <c r="C509" s="116" t="s">
        <v>6010</v>
      </c>
      <c r="D509" s="139" t="s">
        <v>5306</v>
      </c>
      <c r="E509" s="140"/>
      <c r="F509" s="113" t="s">
        <v>409</v>
      </c>
      <c r="G509" s="97" t="s">
        <v>6011</v>
      </c>
      <c r="H509" s="97" t="s">
        <v>6012</v>
      </c>
      <c r="I509" s="97" t="s">
        <v>6013</v>
      </c>
      <c r="J509" s="97" t="s">
        <v>80</v>
      </c>
      <c r="K509" s="97" t="s">
        <v>80</v>
      </c>
      <c r="L509" s="97" t="s">
        <v>6014</v>
      </c>
      <c r="M509" s="97" t="s">
        <v>295</v>
      </c>
      <c r="N509" s="97"/>
      <c r="O509" s="116" t="s">
        <v>6015</v>
      </c>
      <c r="P509" s="97" t="s">
        <v>2382</v>
      </c>
      <c r="Q509" s="97" t="s">
        <v>125</v>
      </c>
      <c r="R509" s="97" t="s">
        <v>6016</v>
      </c>
      <c r="S509" s="97" t="s">
        <v>6017</v>
      </c>
      <c r="T509" s="116" t="s">
        <v>6018</v>
      </c>
      <c r="U509" s="119" t="s">
        <v>5950</v>
      </c>
      <c r="V509" s="116" t="s">
        <v>6019</v>
      </c>
      <c r="W509" s="116" t="s">
        <v>6020</v>
      </c>
      <c r="X509" s="116" t="s">
        <v>6021</v>
      </c>
      <c r="Y509" s="116" t="s">
        <v>6022</v>
      </c>
      <c r="Z509" s="116" t="s">
        <v>1839</v>
      </c>
      <c r="AA509" s="116" t="s">
        <v>6023</v>
      </c>
      <c r="AB509" s="124" t="s">
        <v>6024</v>
      </c>
      <c r="AC509" s="127" t="s">
        <v>1939</v>
      </c>
      <c r="AD509" s="127" t="s">
        <v>6025</v>
      </c>
      <c r="AE509" s="104" t="s">
        <v>96</v>
      </c>
    </row>
    <row r="510" spans="1:31" ht="409.6" hidden="1" thickTop="1" thickBot="1" x14ac:dyDescent="0.25">
      <c r="A510" s="115">
        <v>3681</v>
      </c>
      <c r="B510" s="116">
        <v>3000</v>
      </c>
      <c r="C510" s="116" t="s">
        <v>6026</v>
      </c>
      <c r="D510" s="139" t="s">
        <v>5750</v>
      </c>
      <c r="E510" s="121">
        <v>20.75</v>
      </c>
      <c r="F510" s="106" t="s">
        <v>116</v>
      </c>
      <c r="G510" s="97" t="s">
        <v>6027</v>
      </c>
      <c r="H510" s="97" t="s">
        <v>6028</v>
      </c>
      <c r="I510" s="97" t="s">
        <v>6029</v>
      </c>
      <c r="J510" s="97" t="s">
        <v>80</v>
      </c>
      <c r="K510" s="97" t="s">
        <v>80</v>
      </c>
      <c r="L510" s="97" t="s">
        <v>6030</v>
      </c>
      <c r="M510" s="97" t="s">
        <v>295</v>
      </c>
      <c r="N510" s="97"/>
      <c r="O510" s="116" t="s">
        <v>6031</v>
      </c>
      <c r="P510" s="97" t="s">
        <v>6032</v>
      </c>
      <c r="Q510" s="97" t="s">
        <v>6033</v>
      </c>
      <c r="R510" s="97" t="s">
        <v>6034</v>
      </c>
      <c r="S510" s="97" t="s">
        <v>945</v>
      </c>
      <c r="T510" s="116" t="s">
        <v>6035</v>
      </c>
      <c r="U510" s="119" t="s">
        <v>6036</v>
      </c>
      <c r="V510" s="116" t="s">
        <v>6037</v>
      </c>
      <c r="W510" s="116" t="s">
        <v>2246</v>
      </c>
      <c r="X510" s="116" t="s">
        <v>6038</v>
      </c>
      <c r="Y510" s="116" t="s">
        <v>6039</v>
      </c>
      <c r="Z510" s="116" t="s">
        <v>6040</v>
      </c>
      <c r="AA510" s="116">
        <v>8105</v>
      </c>
      <c r="AB510" s="124">
        <v>44545</v>
      </c>
      <c r="AC510" s="127" t="s">
        <v>96</v>
      </c>
      <c r="AD510" s="127" t="s">
        <v>96</v>
      </c>
      <c r="AE510" s="104" t="s">
        <v>96</v>
      </c>
    </row>
    <row r="511" spans="1:31" ht="155" hidden="1" thickTop="1" thickBot="1" x14ac:dyDescent="0.25">
      <c r="A511" s="115">
        <v>3690</v>
      </c>
      <c r="B511" s="116">
        <v>3000</v>
      </c>
      <c r="C511" s="116" t="s">
        <v>6041</v>
      </c>
      <c r="D511" s="139" t="s">
        <v>6042</v>
      </c>
      <c r="E511" s="99"/>
      <c r="F511" s="113" t="s">
        <v>409</v>
      </c>
      <c r="G511" s="97" t="s">
        <v>6043</v>
      </c>
      <c r="H511" s="97" t="s">
        <v>6044</v>
      </c>
      <c r="I511" s="97" t="s">
        <v>4630</v>
      </c>
      <c r="J511" s="97" t="s">
        <v>80</v>
      </c>
      <c r="K511" s="97" t="s">
        <v>80</v>
      </c>
      <c r="L511" s="97" t="s">
        <v>522</v>
      </c>
      <c r="M511" s="97" t="s">
        <v>4674</v>
      </c>
      <c r="N511" s="97" t="s">
        <v>80</v>
      </c>
      <c r="O511" s="116" t="s">
        <v>522</v>
      </c>
      <c r="P511" s="97" t="s">
        <v>6045</v>
      </c>
      <c r="Q511" s="97" t="s">
        <v>125</v>
      </c>
      <c r="R511" s="97" t="s">
        <v>6046</v>
      </c>
      <c r="S511" s="97" t="s">
        <v>6047</v>
      </c>
      <c r="T511" s="116" t="s">
        <v>6048</v>
      </c>
      <c r="U511" s="119" t="s">
        <v>6049</v>
      </c>
      <c r="V511" s="116"/>
      <c r="W511" s="116"/>
      <c r="X511" s="116"/>
      <c r="Y511" s="116"/>
      <c r="Z511" s="116"/>
      <c r="AA511" s="116">
        <v>7611</v>
      </c>
      <c r="AB511" s="124">
        <v>44925</v>
      </c>
      <c r="AC511" s="127" t="s">
        <v>4685</v>
      </c>
      <c r="AD511" s="127" t="s">
        <v>4685</v>
      </c>
      <c r="AE511" s="104" t="s">
        <v>4685</v>
      </c>
    </row>
    <row r="512" spans="1:31" ht="86" hidden="1" thickTop="1" x14ac:dyDescent="0.2">
      <c r="A512" s="95">
        <v>4006</v>
      </c>
      <c r="B512" s="96">
        <v>4000</v>
      </c>
      <c r="C512" s="101" t="s">
        <v>6050</v>
      </c>
      <c r="D512" s="129" t="s">
        <v>6051</v>
      </c>
      <c r="E512" s="130"/>
      <c r="F512" s="113" t="s">
        <v>409</v>
      </c>
      <c r="G512" s="101" t="s">
        <v>6052</v>
      </c>
      <c r="H512" s="96" t="s">
        <v>6053</v>
      </c>
      <c r="I512" s="96" t="s">
        <v>412</v>
      </c>
      <c r="J512" s="101" t="s">
        <v>80</v>
      </c>
      <c r="K512" s="101" t="s">
        <v>80</v>
      </c>
      <c r="L512" s="101" t="s">
        <v>6054</v>
      </c>
      <c r="M512" s="101" t="s">
        <v>1319</v>
      </c>
      <c r="N512" s="101" t="s">
        <v>80</v>
      </c>
      <c r="O512" s="96" t="s">
        <v>123</v>
      </c>
      <c r="P512" s="101" t="s">
        <v>6055</v>
      </c>
      <c r="Q512" s="101" t="s">
        <v>85</v>
      </c>
      <c r="R512" s="101" t="s">
        <v>6056</v>
      </c>
      <c r="S512" s="101" t="s">
        <v>6057</v>
      </c>
      <c r="T512" s="96" t="s">
        <v>6058</v>
      </c>
      <c r="U512" s="103" t="s">
        <v>6059</v>
      </c>
      <c r="V512" s="104" t="s">
        <v>1727</v>
      </c>
      <c r="W512" s="104" t="s">
        <v>731</v>
      </c>
      <c r="X512" s="104" t="s">
        <v>6060</v>
      </c>
      <c r="Y512" s="127"/>
      <c r="Z512" s="127"/>
      <c r="AA512" s="127" t="s">
        <v>6061</v>
      </c>
      <c r="AB512" s="104" t="s">
        <v>6062</v>
      </c>
      <c r="AC512" s="104" t="s">
        <v>96</v>
      </c>
      <c r="AD512" s="104" t="s">
        <v>96</v>
      </c>
      <c r="AE512" s="104" t="s">
        <v>96</v>
      </c>
    </row>
    <row r="513" spans="1:31" ht="103" hidden="1" thickTop="1" x14ac:dyDescent="0.2">
      <c r="A513" s="95">
        <v>4017</v>
      </c>
      <c r="B513" s="96">
        <v>4000</v>
      </c>
      <c r="C513" s="101" t="s">
        <v>6063</v>
      </c>
      <c r="D513" s="129" t="s">
        <v>6064</v>
      </c>
      <c r="E513" s="130"/>
      <c r="F513" s="113" t="s">
        <v>409</v>
      </c>
      <c r="G513" s="101" t="s">
        <v>6065</v>
      </c>
      <c r="H513" s="96" t="s">
        <v>6066</v>
      </c>
      <c r="I513" s="96" t="s">
        <v>6067</v>
      </c>
      <c r="J513" s="102" t="s">
        <v>80</v>
      </c>
      <c r="K513" s="101" t="s">
        <v>80</v>
      </c>
      <c r="L513" s="101" t="s">
        <v>6068</v>
      </c>
      <c r="M513" s="101" t="s">
        <v>225</v>
      </c>
      <c r="N513" s="101" t="s">
        <v>80</v>
      </c>
      <c r="O513" s="96" t="s">
        <v>6069</v>
      </c>
      <c r="P513" s="101" t="s">
        <v>6070</v>
      </c>
      <c r="Q513" s="101" t="s">
        <v>125</v>
      </c>
      <c r="R513" s="101" t="s">
        <v>6071</v>
      </c>
      <c r="S513" s="101" t="s">
        <v>6072</v>
      </c>
      <c r="T513" s="96" t="s">
        <v>6073</v>
      </c>
      <c r="U513" s="103" t="s">
        <v>6074</v>
      </c>
      <c r="V513" s="104" t="s">
        <v>6075</v>
      </c>
      <c r="W513" s="96" t="s">
        <v>6076</v>
      </c>
      <c r="X513" s="104" t="s">
        <v>6077</v>
      </c>
      <c r="Y513" s="120" t="s">
        <v>6078</v>
      </c>
      <c r="Z513" s="120" t="s">
        <v>6079</v>
      </c>
      <c r="AA513" s="120" t="s">
        <v>6080</v>
      </c>
      <c r="AB513" s="104" t="s">
        <v>6081</v>
      </c>
      <c r="AC513" s="104" t="s">
        <v>96</v>
      </c>
      <c r="AD513" s="104" t="s">
        <v>96</v>
      </c>
      <c r="AE513" s="104" t="s">
        <v>6082</v>
      </c>
    </row>
    <row r="514" spans="1:31" ht="69" hidden="1" thickTop="1" x14ac:dyDescent="0.2">
      <c r="A514" s="95">
        <v>4018</v>
      </c>
      <c r="B514" s="96">
        <v>4000</v>
      </c>
      <c r="C514" s="101" t="s">
        <v>6083</v>
      </c>
      <c r="D514" s="129" t="s">
        <v>6084</v>
      </c>
      <c r="E514" s="130"/>
      <c r="F514" s="113" t="s">
        <v>409</v>
      </c>
      <c r="G514" s="101" t="s">
        <v>6085</v>
      </c>
      <c r="H514" s="96" t="s">
        <v>6086</v>
      </c>
      <c r="I514" s="96" t="s">
        <v>6067</v>
      </c>
      <c r="J514" s="101" t="s">
        <v>80</v>
      </c>
      <c r="K514" s="101" t="s">
        <v>80</v>
      </c>
      <c r="L514" s="107" t="s">
        <v>6068</v>
      </c>
      <c r="M514" s="101" t="s">
        <v>225</v>
      </c>
      <c r="N514" s="101" t="s">
        <v>80</v>
      </c>
      <c r="O514" s="96" t="s">
        <v>6069</v>
      </c>
      <c r="P514" s="101" t="s">
        <v>6087</v>
      </c>
      <c r="Q514" s="101" t="s">
        <v>125</v>
      </c>
      <c r="R514" s="101" t="s">
        <v>6071</v>
      </c>
      <c r="S514" s="101" t="s">
        <v>6072</v>
      </c>
      <c r="T514" s="96" t="s">
        <v>6088</v>
      </c>
      <c r="U514" s="103" t="s">
        <v>6089</v>
      </c>
      <c r="V514" s="104" t="s">
        <v>6075</v>
      </c>
      <c r="W514" s="104" t="s">
        <v>6090</v>
      </c>
      <c r="X514" s="104" t="s">
        <v>6091</v>
      </c>
      <c r="Y514" s="127" t="s">
        <v>6078</v>
      </c>
      <c r="Z514" s="127" t="s">
        <v>6092</v>
      </c>
      <c r="AA514" s="127" t="s">
        <v>6093</v>
      </c>
      <c r="AB514" s="104" t="s">
        <v>6081</v>
      </c>
      <c r="AC514" s="104" t="s">
        <v>96</v>
      </c>
      <c r="AD514" s="104" t="s">
        <v>96</v>
      </c>
      <c r="AE514" s="104" t="s">
        <v>6082</v>
      </c>
    </row>
    <row r="515" spans="1:31" ht="103" hidden="1" thickTop="1" x14ac:dyDescent="0.2">
      <c r="A515" s="95">
        <v>4028</v>
      </c>
      <c r="B515" s="96">
        <v>4000</v>
      </c>
      <c r="C515" s="101" t="s">
        <v>6094</v>
      </c>
      <c r="D515" s="129" t="s">
        <v>6095</v>
      </c>
      <c r="E515" s="130"/>
      <c r="F515" s="113" t="s">
        <v>409</v>
      </c>
      <c r="G515" s="101" t="s">
        <v>6096</v>
      </c>
      <c r="H515" s="96" t="s">
        <v>6097</v>
      </c>
      <c r="I515" s="96" t="s">
        <v>6067</v>
      </c>
      <c r="J515" s="101" t="s">
        <v>80</v>
      </c>
      <c r="K515" s="101" t="s">
        <v>80</v>
      </c>
      <c r="L515" s="107" t="s">
        <v>6068</v>
      </c>
      <c r="M515" s="101" t="s">
        <v>225</v>
      </c>
      <c r="N515" s="101" t="s">
        <v>80</v>
      </c>
      <c r="O515" s="96" t="s">
        <v>6069</v>
      </c>
      <c r="P515" s="101" t="s">
        <v>6098</v>
      </c>
      <c r="Q515" s="101" t="s">
        <v>125</v>
      </c>
      <c r="R515" s="101" t="s">
        <v>6071</v>
      </c>
      <c r="S515" s="101" t="s">
        <v>6099</v>
      </c>
      <c r="T515" s="96" t="s">
        <v>6100</v>
      </c>
      <c r="U515" s="103" t="s">
        <v>6101</v>
      </c>
      <c r="V515" s="104"/>
      <c r="W515" s="104"/>
      <c r="X515" s="104"/>
      <c r="Y515" s="127"/>
      <c r="Z515" s="127"/>
      <c r="AA515" s="127" t="s">
        <v>6102</v>
      </c>
      <c r="AB515" s="104" t="s">
        <v>6103</v>
      </c>
      <c r="AC515" s="104" t="s">
        <v>96</v>
      </c>
      <c r="AD515" s="104" t="s">
        <v>96</v>
      </c>
      <c r="AE515" s="104" t="s">
        <v>6082</v>
      </c>
    </row>
    <row r="516" spans="1:31" ht="120" hidden="1" thickTop="1" x14ac:dyDescent="0.2">
      <c r="A516" s="95">
        <v>4068</v>
      </c>
      <c r="B516" s="96">
        <v>4000</v>
      </c>
      <c r="C516" s="107" t="s">
        <v>6104</v>
      </c>
      <c r="D516" s="129" t="s">
        <v>6064</v>
      </c>
      <c r="E516" s="130"/>
      <c r="F516" s="113" t="s">
        <v>409</v>
      </c>
      <c r="G516" s="101" t="s">
        <v>6105</v>
      </c>
      <c r="H516" s="96" t="s">
        <v>6106</v>
      </c>
      <c r="I516" s="96" t="s">
        <v>6067</v>
      </c>
      <c r="J516" s="101" t="s">
        <v>80</v>
      </c>
      <c r="K516" s="101" t="s">
        <v>80</v>
      </c>
      <c r="L516" s="101" t="s">
        <v>6107</v>
      </c>
      <c r="M516" s="107" t="s">
        <v>6108</v>
      </c>
      <c r="N516" s="101" t="s">
        <v>80</v>
      </c>
      <c r="O516" s="96" t="s">
        <v>158</v>
      </c>
      <c r="P516" s="101" t="s">
        <v>6109</v>
      </c>
      <c r="Q516" s="101" t="s">
        <v>125</v>
      </c>
      <c r="R516" s="101" t="s">
        <v>6110</v>
      </c>
      <c r="S516" s="101" t="s">
        <v>6111</v>
      </c>
      <c r="T516" s="96" t="s">
        <v>6112</v>
      </c>
      <c r="U516" s="103" t="s">
        <v>6113</v>
      </c>
      <c r="V516" s="104" t="s">
        <v>183</v>
      </c>
      <c r="W516" s="104" t="s">
        <v>3218</v>
      </c>
      <c r="X516" s="104" t="s">
        <v>6114</v>
      </c>
      <c r="Y516" s="127" t="s">
        <v>6115</v>
      </c>
      <c r="Z516" s="127" t="s">
        <v>6116</v>
      </c>
      <c r="AA516" s="127" t="s">
        <v>6117</v>
      </c>
      <c r="AB516" s="104" t="s">
        <v>6118</v>
      </c>
      <c r="AC516" s="104" t="s">
        <v>96</v>
      </c>
      <c r="AD516" s="104" t="s">
        <v>96</v>
      </c>
      <c r="AE516" s="104" t="s">
        <v>6082</v>
      </c>
    </row>
    <row r="517" spans="1:31" ht="103" hidden="1" thickTop="1" x14ac:dyDescent="0.2">
      <c r="A517" s="95">
        <v>4126</v>
      </c>
      <c r="B517" s="96">
        <v>4000</v>
      </c>
      <c r="C517" s="101" t="s">
        <v>6119</v>
      </c>
      <c r="D517" s="129" t="s">
        <v>6120</v>
      </c>
      <c r="E517" s="130"/>
      <c r="F517" s="113" t="s">
        <v>409</v>
      </c>
      <c r="G517" s="101" t="s">
        <v>6121</v>
      </c>
      <c r="H517" s="96" t="s">
        <v>6122</v>
      </c>
      <c r="I517" s="96" t="s">
        <v>79</v>
      </c>
      <c r="J517" s="101" t="s">
        <v>6123</v>
      </c>
      <c r="K517" s="101" t="s">
        <v>6122</v>
      </c>
      <c r="L517" s="101" t="s">
        <v>6124</v>
      </c>
      <c r="M517" s="101" t="s">
        <v>225</v>
      </c>
      <c r="N517" s="101" t="s">
        <v>80</v>
      </c>
      <c r="O517" s="96" t="s">
        <v>6125</v>
      </c>
      <c r="P517" s="101" t="s">
        <v>6126</v>
      </c>
      <c r="Q517" s="101" t="s">
        <v>125</v>
      </c>
      <c r="R517" s="101" t="s">
        <v>126</v>
      </c>
      <c r="S517" s="101" t="s">
        <v>6127</v>
      </c>
      <c r="T517" s="96" t="s">
        <v>6128</v>
      </c>
      <c r="U517" s="103" t="s">
        <v>6129</v>
      </c>
      <c r="V517" s="104" t="s">
        <v>90</v>
      </c>
      <c r="W517" s="104" t="s">
        <v>528</v>
      </c>
      <c r="X517" s="104" t="s">
        <v>6130</v>
      </c>
      <c r="Y517" s="127" t="s">
        <v>6131</v>
      </c>
      <c r="Z517" s="127" t="s">
        <v>6132</v>
      </c>
      <c r="AA517" s="127" t="s">
        <v>6133</v>
      </c>
      <c r="AB517" s="104" t="s">
        <v>6134</v>
      </c>
      <c r="AC517" s="104" t="s">
        <v>96</v>
      </c>
      <c r="AD517" s="104" t="s">
        <v>96</v>
      </c>
      <c r="AE517" s="104" t="s">
        <v>96</v>
      </c>
    </row>
    <row r="518" spans="1:31" ht="69" hidden="1" thickTop="1" x14ac:dyDescent="0.2">
      <c r="A518" s="95">
        <v>4133</v>
      </c>
      <c r="B518" s="96">
        <v>4000</v>
      </c>
      <c r="C518" s="101" t="s">
        <v>6135</v>
      </c>
      <c r="D518" s="129" t="s">
        <v>6051</v>
      </c>
      <c r="E518" s="130"/>
      <c r="F518" s="113" t="s">
        <v>409</v>
      </c>
      <c r="G518" s="101" t="s">
        <v>3223</v>
      </c>
      <c r="H518" s="96" t="s">
        <v>78</v>
      </c>
      <c r="I518" s="96" t="s">
        <v>412</v>
      </c>
      <c r="J518" s="101" t="s">
        <v>80</v>
      </c>
      <c r="K518" s="101" t="s">
        <v>80</v>
      </c>
      <c r="L518" s="101" t="s">
        <v>6136</v>
      </c>
      <c r="M518" s="101" t="s">
        <v>6137</v>
      </c>
      <c r="N518" s="101" t="s">
        <v>80</v>
      </c>
      <c r="O518" s="96" t="s">
        <v>349</v>
      </c>
      <c r="P518" s="101" t="s">
        <v>6055</v>
      </c>
      <c r="Q518" s="101" t="s">
        <v>85</v>
      </c>
      <c r="R518" s="101" t="s">
        <v>362</v>
      </c>
      <c r="S518" s="101" t="s">
        <v>6138</v>
      </c>
      <c r="T518" s="96" t="s">
        <v>6139</v>
      </c>
      <c r="U518" s="103" t="s">
        <v>80</v>
      </c>
      <c r="V518" s="104"/>
      <c r="W518" s="104" t="s">
        <v>6140</v>
      </c>
      <c r="X518" s="104" t="s">
        <v>6141</v>
      </c>
      <c r="Y518" s="127" t="s">
        <v>6142</v>
      </c>
      <c r="Z518" s="127" t="s">
        <v>1175</v>
      </c>
      <c r="AA518" s="127" t="s">
        <v>6143</v>
      </c>
      <c r="AB518" s="104" t="s">
        <v>6144</v>
      </c>
      <c r="AC518" s="104" t="s">
        <v>96</v>
      </c>
      <c r="AD518" s="104" t="s">
        <v>96</v>
      </c>
      <c r="AE518" s="104" t="s">
        <v>96</v>
      </c>
    </row>
    <row r="519" spans="1:31" ht="69" hidden="1" thickTop="1" x14ac:dyDescent="0.2">
      <c r="A519" s="95">
        <v>4147</v>
      </c>
      <c r="B519" s="96">
        <v>4000</v>
      </c>
      <c r="C519" s="101" t="s">
        <v>6145</v>
      </c>
      <c r="D519" s="129" t="s">
        <v>6146</v>
      </c>
      <c r="E519" s="130"/>
      <c r="F519" s="113" t="s">
        <v>409</v>
      </c>
      <c r="G519" s="101" t="s">
        <v>4909</v>
      </c>
      <c r="H519" s="96" t="s">
        <v>6147</v>
      </c>
      <c r="I519" s="96" t="s">
        <v>6067</v>
      </c>
      <c r="J519" s="101" t="s">
        <v>80</v>
      </c>
      <c r="K519" s="101" t="s">
        <v>80</v>
      </c>
      <c r="L519" s="101" t="s">
        <v>6148</v>
      </c>
      <c r="M519" s="101" t="s">
        <v>6149</v>
      </c>
      <c r="N519" s="101" t="s">
        <v>80</v>
      </c>
      <c r="O519" s="96" t="s">
        <v>123</v>
      </c>
      <c r="P519" s="101" t="s">
        <v>6150</v>
      </c>
      <c r="Q519" s="101" t="s">
        <v>125</v>
      </c>
      <c r="R519" s="101" t="s">
        <v>6110</v>
      </c>
      <c r="S519" s="101" t="s">
        <v>6151</v>
      </c>
      <c r="T519" s="96" t="s">
        <v>6152</v>
      </c>
      <c r="U519" s="109" t="s">
        <v>6153</v>
      </c>
      <c r="V519" s="111" t="s">
        <v>2858</v>
      </c>
      <c r="W519" s="104" t="s">
        <v>528</v>
      </c>
      <c r="X519" s="104" t="s">
        <v>6154</v>
      </c>
      <c r="Y519" s="127" t="s">
        <v>6155</v>
      </c>
      <c r="Z519" s="127" t="s">
        <v>6156</v>
      </c>
      <c r="AA519" s="127" t="s">
        <v>6157</v>
      </c>
      <c r="AB519" s="104" t="s">
        <v>6158</v>
      </c>
      <c r="AC519" s="104" t="s">
        <v>96</v>
      </c>
      <c r="AD519" s="104" t="s">
        <v>96</v>
      </c>
      <c r="AE519" s="104" t="s">
        <v>6082</v>
      </c>
    </row>
    <row r="520" spans="1:31" ht="53" hidden="1" thickTop="1" thickBot="1" x14ac:dyDescent="0.25">
      <c r="A520" s="95">
        <v>4157</v>
      </c>
      <c r="B520" s="96">
        <v>4000</v>
      </c>
      <c r="C520" s="101" t="s">
        <v>6159</v>
      </c>
      <c r="D520" s="129" t="s">
        <v>6160</v>
      </c>
      <c r="E520" s="99">
        <v>17.41</v>
      </c>
      <c r="F520" s="105" t="s">
        <v>99</v>
      </c>
      <c r="G520" s="101" t="s">
        <v>6161</v>
      </c>
      <c r="H520" s="96" t="s">
        <v>6162</v>
      </c>
      <c r="I520" s="96" t="s">
        <v>412</v>
      </c>
      <c r="J520" s="102" t="s">
        <v>80</v>
      </c>
      <c r="K520" s="101" t="s">
        <v>80</v>
      </c>
      <c r="L520" s="107" t="s">
        <v>6163</v>
      </c>
      <c r="M520" s="101" t="s">
        <v>6164</v>
      </c>
      <c r="N520" s="101" t="s">
        <v>80</v>
      </c>
      <c r="O520" s="96" t="s">
        <v>2429</v>
      </c>
      <c r="P520" s="101" t="s">
        <v>6165</v>
      </c>
      <c r="Q520" s="101" t="s">
        <v>125</v>
      </c>
      <c r="R520" s="101" t="s">
        <v>2620</v>
      </c>
      <c r="S520" s="101" t="s">
        <v>777</v>
      </c>
      <c r="T520" s="96" t="s">
        <v>6166</v>
      </c>
      <c r="U520" s="103" t="s">
        <v>6167</v>
      </c>
      <c r="V520" s="104" t="s">
        <v>904</v>
      </c>
      <c r="W520" s="104" t="s">
        <v>6168</v>
      </c>
      <c r="X520" s="104" t="s">
        <v>92</v>
      </c>
      <c r="Y520" s="120" t="s">
        <v>6169</v>
      </c>
      <c r="Z520" s="120" t="s">
        <v>6170</v>
      </c>
      <c r="AA520" s="120" t="s">
        <v>6171</v>
      </c>
      <c r="AB520" s="104" t="s">
        <v>6172</v>
      </c>
      <c r="AC520" s="104" t="s">
        <v>96</v>
      </c>
      <c r="AD520" s="104" t="s">
        <v>96</v>
      </c>
      <c r="AE520" s="104" t="s">
        <v>96</v>
      </c>
    </row>
    <row r="521" spans="1:31" ht="103" hidden="1" thickTop="1" x14ac:dyDescent="0.2">
      <c r="A521" s="95">
        <v>4179</v>
      </c>
      <c r="B521" s="96">
        <v>4000</v>
      </c>
      <c r="C521" s="101" t="s">
        <v>6173</v>
      </c>
      <c r="D521" s="129" t="s">
        <v>6064</v>
      </c>
      <c r="E521" s="130"/>
      <c r="F521" s="113" t="s">
        <v>409</v>
      </c>
      <c r="G521" s="101" t="s">
        <v>6174</v>
      </c>
      <c r="H521" s="96" t="s">
        <v>6175</v>
      </c>
      <c r="I521" s="96" t="s">
        <v>578</v>
      </c>
      <c r="J521" s="101" t="s">
        <v>80</v>
      </c>
      <c r="K521" s="101" t="s">
        <v>80</v>
      </c>
      <c r="L521" s="101" t="s">
        <v>6176</v>
      </c>
      <c r="M521" s="101" t="s">
        <v>225</v>
      </c>
      <c r="N521" s="101" t="s">
        <v>80</v>
      </c>
      <c r="O521" s="96" t="s">
        <v>6177</v>
      </c>
      <c r="P521" s="101" t="s">
        <v>6070</v>
      </c>
      <c r="Q521" s="101" t="s">
        <v>125</v>
      </c>
      <c r="R521" s="101" t="s">
        <v>6178</v>
      </c>
      <c r="S521" s="101" t="s">
        <v>6179</v>
      </c>
      <c r="T521" s="96" t="s">
        <v>6180</v>
      </c>
      <c r="U521" s="103" t="s">
        <v>6074</v>
      </c>
      <c r="V521" s="104" t="s">
        <v>90</v>
      </c>
      <c r="W521" s="104" t="s">
        <v>4334</v>
      </c>
      <c r="X521" s="104" t="s">
        <v>6181</v>
      </c>
      <c r="Y521" s="127" t="s">
        <v>6182</v>
      </c>
      <c r="Z521" s="127">
        <v>6</v>
      </c>
      <c r="AA521" s="127" t="s">
        <v>6183</v>
      </c>
      <c r="AB521" s="104" t="s">
        <v>6184</v>
      </c>
      <c r="AC521" s="104" t="s">
        <v>112</v>
      </c>
      <c r="AD521" s="104" t="s">
        <v>6185</v>
      </c>
      <c r="AE521" s="104" t="s">
        <v>6082</v>
      </c>
    </row>
    <row r="522" spans="1:31" ht="69" hidden="1" thickTop="1" x14ac:dyDescent="0.2">
      <c r="A522" s="95">
        <v>4180</v>
      </c>
      <c r="B522" s="96">
        <v>4000</v>
      </c>
      <c r="C522" s="101" t="s">
        <v>6186</v>
      </c>
      <c r="D522" s="129" t="s">
        <v>6084</v>
      </c>
      <c r="E522" s="130"/>
      <c r="F522" s="113" t="s">
        <v>409</v>
      </c>
      <c r="G522" s="101" t="s">
        <v>6187</v>
      </c>
      <c r="H522" s="96" t="s">
        <v>6188</v>
      </c>
      <c r="I522" s="96" t="s">
        <v>578</v>
      </c>
      <c r="J522" s="101" t="s">
        <v>80</v>
      </c>
      <c r="K522" s="101" t="s">
        <v>80</v>
      </c>
      <c r="L522" s="101" t="s">
        <v>6176</v>
      </c>
      <c r="M522" s="101" t="s">
        <v>225</v>
      </c>
      <c r="N522" s="101" t="s">
        <v>80</v>
      </c>
      <c r="O522" s="96" t="s">
        <v>6177</v>
      </c>
      <c r="P522" s="101" t="s">
        <v>6189</v>
      </c>
      <c r="Q522" s="101" t="s">
        <v>125</v>
      </c>
      <c r="R522" s="101" t="s">
        <v>6178</v>
      </c>
      <c r="S522" s="101" t="s">
        <v>6179</v>
      </c>
      <c r="T522" s="96" t="s">
        <v>6190</v>
      </c>
      <c r="U522" s="103" t="s">
        <v>6191</v>
      </c>
      <c r="V522" s="104" t="s">
        <v>90</v>
      </c>
      <c r="W522" s="104" t="s">
        <v>4334</v>
      </c>
      <c r="X522" s="104" t="s">
        <v>92</v>
      </c>
      <c r="Y522" s="127" t="s">
        <v>6182</v>
      </c>
      <c r="Z522" s="127">
        <v>6</v>
      </c>
      <c r="AA522" s="127" t="s">
        <v>6192</v>
      </c>
      <c r="AB522" s="104" t="s">
        <v>6193</v>
      </c>
      <c r="AC522" s="104" t="s">
        <v>112</v>
      </c>
      <c r="AD522" s="104" t="s">
        <v>6190</v>
      </c>
      <c r="AE522" s="104" t="s">
        <v>6082</v>
      </c>
    </row>
    <row r="523" spans="1:31" ht="52" hidden="1" thickTop="1" x14ac:dyDescent="0.2">
      <c r="A523" s="95">
        <v>4184</v>
      </c>
      <c r="B523" s="96">
        <v>4000</v>
      </c>
      <c r="C523" s="101" t="s">
        <v>6194</v>
      </c>
      <c r="D523" s="129" t="s">
        <v>6051</v>
      </c>
      <c r="E523" s="130"/>
      <c r="F523" s="113" t="s">
        <v>409</v>
      </c>
      <c r="G523" s="101" t="s">
        <v>6195</v>
      </c>
      <c r="H523" s="96" t="s">
        <v>6053</v>
      </c>
      <c r="I523" s="96" t="s">
        <v>412</v>
      </c>
      <c r="J523" s="101" t="s">
        <v>80</v>
      </c>
      <c r="K523" s="101" t="s">
        <v>80</v>
      </c>
      <c r="L523" s="101" t="s">
        <v>6196</v>
      </c>
      <c r="M523" s="101" t="s">
        <v>1319</v>
      </c>
      <c r="N523" s="101" t="s">
        <v>80</v>
      </c>
      <c r="O523" s="96" t="s">
        <v>123</v>
      </c>
      <c r="P523" s="101" t="s">
        <v>6055</v>
      </c>
      <c r="Q523" s="101" t="s">
        <v>85</v>
      </c>
      <c r="R523" s="101" t="s">
        <v>6056</v>
      </c>
      <c r="S523" s="101" t="s">
        <v>6197</v>
      </c>
      <c r="T523" s="96" t="s">
        <v>6198</v>
      </c>
      <c r="U523" s="103" t="s">
        <v>6059</v>
      </c>
      <c r="V523" s="104" t="s">
        <v>1871</v>
      </c>
      <c r="W523" s="96" t="s">
        <v>4334</v>
      </c>
      <c r="X523" s="104" t="s">
        <v>6199</v>
      </c>
      <c r="Y523" s="127" t="s">
        <v>6200</v>
      </c>
      <c r="Z523" s="127" t="s">
        <v>80</v>
      </c>
      <c r="AA523" s="127" t="s">
        <v>6201</v>
      </c>
      <c r="AB523" s="104" t="s">
        <v>6202</v>
      </c>
      <c r="AC523" s="104" t="s">
        <v>96</v>
      </c>
      <c r="AD523" s="104" t="s">
        <v>96</v>
      </c>
      <c r="AE523" s="104" t="s">
        <v>96</v>
      </c>
    </row>
    <row r="524" spans="1:31" ht="120" hidden="1" thickTop="1" x14ac:dyDescent="0.2">
      <c r="A524" s="95">
        <v>4186</v>
      </c>
      <c r="B524" s="96">
        <v>4000</v>
      </c>
      <c r="C524" s="101" t="s">
        <v>6203</v>
      </c>
      <c r="D524" s="129" t="s">
        <v>6051</v>
      </c>
      <c r="E524" s="130"/>
      <c r="F524" s="113" t="s">
        <v>409</v>
      </c>
      <c r="G524" s="107" t="s">
        <v>6204</v>
      </c>
      <c r="H524" s="96" t="s">
        <v>78</v>
      </c>
      <c r="I524" s="96" t="s">
        <v>412</v>
      </c>
      <c r="J524" s="102" t="s">
        <v>80</v>
      </c>
      <c r="K524" s="101" t="s">
        <v>80</v>
      </c>
      <c r="L524" s="101" t="s">
        <v>6205</v>
      </c>
      <c r="M524" s="101" t="s">
        <v>6206</v>
      </c>
      <c r="N524" s="101"/>
      <c r="O524" s="96" t="s">
        <v>305</v>
      </c>
      <c r="P524" s="101" t="s">
        <v>6207</v>
      </c>
      <c r="Q524" s="101" t="s">
        <v>85</v>
      </c>
      <c r="R524" s="101" t="s">
        <v>6208</v>
      </c>
      <c r="S524" s="101" t="s">
        <v>6209</v>
      </c>
      <c r="T524" s="96" t="s">
        <v>6210</v>
      </c>
      <c r="U524" s="103" t="s">
        <v>6211</v>
      </c>
      <c r="V524" s="111" t="s">
        <v>6212</v>
      </c>
      <c r="W524" s="104" t="s">
        <v>6213</v>
      </c>
      <c r="X524" s="104" t="s">
        <v>6214</v>
      </c>
      <c r="Y524" s="120" t="s">
        <v>6215</v>
      </c>
      <c r="Z524" s="120" t="s">
        <v>6216</v>
      </c>
      <c r="AA524" s="120" t="s">
        <v>6217</v>
      </c>
      <c r="AB524" s="104" t="s">
        <v>6218</v>
      </c>
      <c r="AC524" s="104" t="s">
        <v>96</v>
      </c>
      <c r="AD524" s="104" t="s">
        <v>96</v>
      </c>
      <c r="AE524" s="104" t="s">
        <v>96</v>
      </c>
    </row>
    <row r="525" spans="1:31" ht="52" hidden="1" thickTop="1" x14ac:dyDescent="0.2">
      <c r="A525" s="95">
        <v>4195</v>
      </c>
      <c r="B525" s="96">
        <v>4000</v>
      </c>
      <c r="C525" s="101" t="s">
        <v>6219</v>
      </c>
      <c r="D525" s="129" t="s">
        <v>6084</v>
      </c>
      <c r="E525" s="130"/>
      <c r="F525" s="113" t="s">
        <v>409</v>
      </c>
      <c r="G525" s="101" t="s">
        <v>6220</v>
      </c>
      <c r="H525" s="96" t="s">
        <v>6221</v>
      </c>
      <c r="I525" s="96" t="s">
        <v>6067</v>
      </c>
      <c r="J525" s="101" t="s">
        <v>80</v>
      </c>
      <c r="K525" s="101" t="s">
        <v>80</v>
      </c>
      <c r="L525" s="101" t="s">
        <v>6068</v>
      </c>
      <c r="M525" s="101" t="s">
        <v>225</v>
      </c>
      <c r="N525" s="101" t="s">
        <v>80</v>
      </c>
      <c r="O525" s="96" t="s">
        <v>6069</v>
      </c>
      <c r="P525" s="101" t="s">
        <v>6189</v>
      </c>
      <c r="Q525" s="101" t="s">
        <v>125</v>
      </c>
      <c r="R525" s="101" t="s">
        <v>6071</v>
      </c>
      <c r="S525" s="101" t="s">
        <v>6222</v>
      </c>
      <c r="T525" s="96" t="s">
        <v>6223</v>
      </c>
      <c r="U525" s="103" t="s">
        <v>6191</v>
      </c>
      <c r="V525" s="104"/>
      <c r="W525" s="104"/>
      <c r="X525" s="104"/>
      <c r="Y525" s="120"/>
      <c r="Z525" s="120"/>
      <c r="AA525" s="120" t="s">
        <v>6224</v>
      </c>
      <c r="AB525" s="104" t="s">
        <v>6225</v>
      </c>
      <c r="AC525" s="104" t="s">
        <v>96</v>
      </c>
      <c r="AD525" s="104" t="s">
        <v>96</v>
      </c>
      <c r="AE525" s="104" t="s">
        <v>6082</v>
      </c>
    </row>
    <row r="526" spans="1:31" ht="103" hidden="1" thickTop="1" x14ac:dyDescent="0.2">
      <c r="A526" s="95">
        <v>4197</v>
      </c>
      <c r="B526" s="96">
        <v>4000</v>
      </c>
      <c r="C526" s="101" t="s">
        <v>6226</v>
      </c>
      <c r="D526" s="129" t="s">
        <v>6064</v>
      </c>
      <c r="E526" s="130"/>
      <c r="F526" s="113" t="s">
        <v>409</v>
      </c>
      <c r="G526" s="101" t="s">
        <v>6227</v>
      </c>
      <c r="H526" s="96" t="s">
        <v>6228</v>
      </c>
      <c r="I526" s="96" t="s">
        <v>6067</v>
      </c>
      <c r="J526" s="101" t="s">
        <v>80</v>
      </c>
      <c r="K526" s="101" t="s">
        <v>80</v>
      </c>
      <c r="L526" s="101" t="s">
        <v>6107</v>
      </c>
      <c r="M526" s="101" t="s">
        <v>6108</v>
      </c>
      <c r="N526" s="101" t="s">
        <v>80</v>
      </c>
      <c r="O526" s="96" t="s">
        <v>158</v>
      </c>
      <c r="P526" s="101" t="s">
        <v>6070</v>
      </c>
      <c r="Q526" s="101" t="s">
        <v>125</v>
      </c>
      <c r="R526" s="101" t="s">
        <v>6110</v>
      </c>
      <c r="S526" s="101" t="s">
        <v>6229</v>
      </c>
      <c r="T526" s="96" t="s">
        <v>6230</v>
      </c>
      <c r="U526" s="103" t="s">
        <v>6231</v>
      </c>
      <c r="V526" s="104"/>
      <c r="W526" s="104"/>
      <c r="X526" s="104"/>
      <c r="Y526" s="135"/>
      <c r="Z526" s="135"/>
      <c r="AA526" s="135" t="s">
        <v>6232</v>
      </c>
      <c r="AB526" s="104" t="s">
        <v>6233</v>
      </c>
      <c r="AC526" s="104" t="s">
        <v>96</v>
      </c>
      <c r="AD526" s="104" t="s">
        <v>96</v>
      </c>
      <c r="AE526" s="104" t="s">
        <v>6082</v>
      </c>
    </row>
    <row r="527" spans="1:31" ht="138" hidden="1" thickTop="1" thickBot="1" x14ac:dyDescent="0.25">
      <c r="A527" s="95">
        <v>4203</v>
      </c>
      <c r="B527" s="96">
        <v>4000</v>
      </c>
      <c r="C527" s="101" t="s">
        <v>6234</v>
      </c>
      <c r="D527" s="129" t="s">
        <v>6235</v>
      </c>
      <c r="E527" s="99">
        <v>37.33</v>
      </c>
      <c r="F527" s="106" t="s">
        <v>116</v>
      </c>
      <c r="G527" s="101" t="s">
        <v>6236</v>
      </c>
      <c r="H527" s="96" t="s">
        <v>6237</v>
      </c>
      <c r="I527" s="96" t="s">
        <v>412</v>
      </c>
      <c r="J527" s="101" t="s">
        <v>80</v>
      </c>
      <c r="K527" s="101" t="s">
        <v>80</v>
      </c>
      <c r="L527" s="101" t="s">
        <v>6238</v>
      </c>
      <c r="M527" s="101" t="s">
        <v>3524</v>
      </c>
      <c r="N527" s="101" t="s">
        <v>80</v>
      </c>
      <c r="O527" s="96" t="s">
        <v>6239</v>
      </c>
      <c r="P527" s="101" t="s">
        <v>6240</v>
      </c>
      <c r="Q527" s="101" t="s">
        <v>125</v>
      </c>
      <c r="R527" s="101" t="s">
        <v>6241</v>
      </c>
      <c r="S527" s="101" t="s">
        <v>6242</v>
      </c>
      <c r="T527" s="96" t="s">
        <v>6243</v>
      </c>
      <c r="U527" s="103" t="s">
        <v>6244</v>
      </c>
      <c r="V527" s="104"/>
      <c r="W527" s="104"/>
      <c r="X527" s="104"/>
      <c r="Y527" s="127"/>
      <c r="Z527" s="127"/>
      <c r="AA527" s="127" t="s">
        <v>6245</v>
      </c>
      <c r="AB527" s="104" t="s">
        <v>6246</v>
      </c>
      <c r="AC527" s="104" t="s">
        <v>96</v>
      </c>
      <c r="AD527" s="104" t="s">
        <v>96</v>
      </c>
      <c r="AE527" s="104" t="s">
        <v>96</v>
      </c>
    </row>
    <row r="528" spans="1:31" ht="103" hidden="1" thickTop="1" x14ac:dyDescent="0.2">
      <c r="A528" s="95">
        <v>4230</v>
      </c>
      <c r="B528" s="96">
        <v>4000</v>
      </c>
      <c r="C528" s="101" t="s">
        <v>6247</v>
      </c>
      <c r="D528" s="129" t="s">
        <v>6064</v>
      </c>
      <c r="E528" s="130"/>
      <c r="F528" s="113" t="s">
        <v>409</v>
      </c>
      <c r="G528" s="101" t="s">
        <v>6248</v>
      </c>
      <c r="H528" s="96" t="s">
        <v>6249</v>
      </c>
      <c r="I528" s="96" t="s">
        <v>6067</v>
      </c>
      <c r="J528" s="101" t="s">
        <v>80</v>
      </c>
      <c r="K528" s="101" t="s">
        <v>80</v>
      </c>
      <c r="L528" s="101" t="s">
        <v>6250</v>
      </c>
      <c r="M528" s="101" t="s">
        <v>225</v>
      </c>
      <c r="N528" s="101" t="s">
        <v>80</v>
      </c>
      <c r="O528" s="96" t="s">
        <v>6069</v>
      </c>
      <c r="P528" s="101" t="s">
        <v>6070</v>
      </c>
      <c r="Q528" s="101" t="s">
        <v>125</v>
      </c>
      <c r="R528" s="101" t="s">
        <v>6251</v>
      </c>
      <c r="S528" s="101" t="s">
        <v>6252</v>
      </c>
      <c r="T528" s="96" t="s">
        <v>6253</v>
      </c>
      <c r="U528" s="103" t="s">
        <v>6254</v>
      </c>
      <c r="V528" s="104" t="s">
        <v>6255</v>
      </c>
      <c r="W528" s="104" t="s">
        <v>834</v>
      </c>
      <c r="X528" s="104" t="s">
        <v>6256</v>
      </c>
      <c r="Y528" s="127" t="s">
        <v>6257</v>
      </c>
      <c r="Z528" s="127" t="s">
        <v>6258</v>
      </c>
      <c r="AA528" s="127" t="s">
        <v>6259</v>
      </c>
      <c r="AB528" s="104" t="s">
        <v>6260</v>
      </c>
      <c r="AC528" s="104" t="s">
        <v>96</v>
      </c>
      <c r="AD528" s="104" t="s">
        <v>96</v>
      </c>
      <c r="AE528" s="104" t="s">
        <v>6082</v>
      </c>
    </row>
    <row r="529" spans="1:31" ht="104" hidden="1" thickTop="1" thickBot="1" x14ac:dyDescent="0.25">
      <c r="A529" s="95">
        <v>4244</v>
      </c>
      <c r="B529" s="96">
        <v>4000</v>
      </c>
      <c r="C529" s="101" t="s">
        <v>6261</v>
      </c>
      <c r="D529" s="129" t="s">
        <v>6262</v>
      </c>
      <c r="E529" s="99">
        <v>17.41</v>
      </c>
      <c r="F529" s="105" t="s">
        <v>99</v>
      </c>
      <c r="G529" s="101" t="s">
        <v>6263</v>
      </c>
      <c r="H529" s="96" t="s">
        <v>6264</v>
      </c>
      <c r="I529" s="96" t="s">
        <v>79</v>
      </c>
      <c r="J529" s="101" t="s">
        <v>6265</v>
      </c>
      <c r="K529" s="101" t="s">
        <v>2643</v>
      </c>
      <c r="L529" s="101" t="s">
        <v>6266</v>
      </c>
      <c r="M529" s="101" t="s">
        <v>1399</v>
      </c>
      <c r="N529" s="101" t="s">
        <v>80</v>
      </c>
      <c r="O529" s="96" t="s">
        <v>258</v>
      </c>
      <c r="P529" s="101" t="s">
        <v>4939</v>
      </c>
      <c r="Q529" s="101" t="s">
        <v>125</v>
      </c>
      <c r="R529" s="101" t="s">
        <v>6267</v>
      </c>
      <c r="S529" s="101" t="s">
        <v>6268</v>
      </c>
      <c r="T529" s="96" t="s">
        <v>6269</v>
      </c>
      <c r="U529" s="103" t="s">
        <v>6270</v>
      </c>
      <c r="V529" s="111" t="s">
        <v>6271</v>
      </c>
      <c r="W529" s="104" t="s">
        <v>6272</v>
      </c>
      <c r="X529" s="104" t="s">
        <v>6273</v>
      </c>
      <c r="Y529" s="127" t="s">
        <v>1351</v>
      </c>
      <c r="Z529" s="127" t="s">
        <v>6274</v>
      </c>
      <c r="AA529" s="127" t="s">
        <v>6275</v>
      </c>
      <c r="AB529" s="104" t="s">
        <v>6276</v>
      </c>
      <c r="AC529" s="104" t="s">
        <v>96</v>
      </c>
      <c r="AD529" s="104" t="s">
        <v>96</v>
      </c>
      <c r="AE529" s="104" t="s">
        <v>96</v>
      </c>
    </row>
    <row r="530" spans="1:31" ht="120" hidden="1" thickTop="1" x14ac:dyDescent="0.2">
      <c r="A530" s="115">
        <v>4257</v>
      </c>
      <c r="B530" s="116">
        <v>4000</v>
      </c>
      <c r="C530" s="97" t="s">
        <v>6277</v>
      </c>
      <c r="D530" s="139" t="s">
        <v>6278</v>
      </c>
      <c r="E530" s="140"/>
      <c r="F530" s="113" t="s">
        <v>409</v>
      </c>
      <c r="G530" s="97" t="s">
        <v>6279</v>
      </c>
      <c r="H530" s="97" t="s">
        <v>6279</v>
      </c>
      <c r="I530" s="97" t="s">
        <v>412</v>
      </c>
      <c r="J530" s="97" t="s">
        <v>80</v>
      </c>
      <c r="K530" s="97" t="s">
        <v>80</v>
      </c>
      <c r="L530" s="97" t="s">
        <v>6280</v>
      </c>
      <c r="M530" s="97" t="s">
        <v>6281</v>
      </c>
      <c r="N530" s="97" t="s">
        <v>80</v>
      </c>
      <c r="O530" s="116" t="s">
        <v>305</v>
      </c>
      <c r="P530" s="97" t="s">
        <v>6282</v>
      </c>
      <c r="Q530" s="97" t="s">
        <v>85</v>
      </c>
      <c r="R530" s="97" t="s">
        <v>362</v>
      </c>
      <c r="S530" s="97" t="s">
        <v>6283</v>
      </c>
      <c r="T530" s="116" t="s">
        <v>6284</v>
      </c>
      <c r="U530" s="119" t="s">
        <v>6285</v>
      </c>
      <c r="V530" s="124"/>
      <c r="W530" s="116"/>
      <c r="X530" s="116"/>
      <c r="Y530" s="116"/>
      <c r="Z530" s="116"/>
      <c r="AA530" s="116">
        <v>3819</v>
      </c>
      <c r="AB530" s="111">
        <v>43989</v>
      </c>
      <c r="AC530" s="104" t="s">
        <v>96</v>
      </c>
      <c r="AD530" s="104" t="s">
        <v>80</v>
      </c>
      <c r="AE530" s="104" t="s">
        <v>96</v>
      </c>
    </row>
    <row r="531" spans="1:31" ht="86" hidden="1" thickTop="1" x14ac:dyDescent="0.2">
      <c r="A531" s="115">
        <v>4263</v>
      </c>
      <c r="B531" s="116">
        <v>4000</v>
      </c>
      <c r="C531" s="116" t="s">
        <v>6286</v>
      </c>
      <c r="D531" s="139" t="s">
        <v>6287</v>
      </c>
      <c r="E531" s="140"/>
      <c r="F531" s="113" t="s">
        <v>409</v>
      </c>
      <c r="G531" s="97" t="s">
        <v>550</v>
      </c>
      <c r="H531" s="97" t="s">
        <v>6288</v>
      </c>
      <c r="I531" s="97" t="s">
        <v>205</v>
      </c>
      <c r="J531" s="97" t="s">
        <v>80</v>
      </c>
      <c r="K531" s="97" t="s">
        <v>80</v>
      </c>
      <c r="L531" s="97" t="s">
        <v>6289</v>
      </c>
      <c r="M531" s="97" t="s">
        <v>865</v>
      </c>
      <c r="N531" s="97" t="s">
        <v>80</v>
      </c>
      <c r="O531" s="116" t="s">
        <v>158</v>
      </c>
      <c r="P531" s="97" t="s">
        <v>5642</v>
      </c>
      <c r="Q531" s="97" t="s">
        <v>85</v>
      </c>
      <c r="R531" s="97" t="s">
        <v>6290</v>
      </c>
      <c r="S531" s="97" t="s">
        <v>6291</v>
      </c>
      <c r="T531" s="116" t="s">
        <v>6292</v>
      </c>
      <c r="U531" s="119" t="s">
        <v>6293</v>
      </c>
      <c r="V531" s="124" t="s">
        <v>143</v>
      </c>
      <c r="W531" s="116" t="s">
        <v>6294</v>
      </c>
      <c r="X531" s="116" t="s">
        <v>6295</v>
      </c>
      <c r="Y531" s="116" t="s">
        <v>6296</v>
      </c>
      <c r="Z531" s="116" t="s">
        <v>1839</v>
      </c>
      <c r="AA531" s="116" t="s">
        <v>6297</v>
      </c>
      <c r="AB531" s="111" t="s">
        <v>6298</v>
      </c>
      <c r="AC531" s="104" t="s">
        <v>96</v>
      </c>
      <c r="AD531" s="104" t="s">
        <v>96</v>
      </c>
      <c r="AE531" s="104" t="s">
        <v>96</v>
      </c>
    </row>
    <row r="532" spans="1:31" ht="17" thickTop="1" x14ac:dyDescent="0.2"/>
  </sheetData>
  <autoFilter ref="A1:AE531" xr:uid="{E89E1EDB-4BDD-4546-8286-A3B1E3155B23}">
    <filterColumn colId="2">
      <filters>
        <filter val="DIPEL WG"/>
        <filter val="DITHANE NT"/>
      </filters>
    </filterColumn>
    <sortState xmlns:xlrd2="http://schemas.microsoft.com/office/spreadsheetml/2017/richdata2" ref="A228:AE386">
      <sortCondition ref="D1:D531"/>
    </sortState>
  </autoFilter>
  <conditionalFormatting sqref="E1:E1048576">
    <cfRule type="cellIs" dxfId="2" priority="1" operator="lessThan">
      <formula>20</formula>
    </cfRule>
    <cfRule type="cellIs" dxfId="1" priority="2" operator="greaterThan">
      <formula>40</formula>
    </cfRule>
    <cfRule type="cellIs" dxfId="0" priority="3" operator="between">
      <formula>20</formula>
      <formula>40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INSTRUCCIONES</vt:lpstr>
      <vt:lpstr>Cuartel 1</vt:lpstr>
      <vt:lpstr>Cuartel 2</vt:lpstr>
      <vt:lpstr>Cuartel 3</vt:lpstr>
      <vt:lpstr>Cuartel X</vt:lpstr>
      <vt:lpstr>PLAGUICIDAS AUTORIZADOS SAG</vt:lpstr>
      <vt:lpstr>'Cuartel 1'!_Hlk63170878</vt:lpstr>
      <vt:lpstr>'Cuartel 2'!_Hlk63170878</vt:lpstr>
      <vt:lpstr>'Cuartel 3'!_Hlk63170878</vt:lpstr>
      <vt:lpstr>'Cuartel X'!_Hlk63170878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2025-01-28T14:52:49Z</dcterms:modified>
</cp:coreProperties>
</file>